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<sst xmlns="http://schemas.openxmlformats.org/spreadsheetml/2006/main" count="161" uniqueCount="155">
  <si>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</si>
  <si>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</si>
  <si>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</si>
  <si>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</si>
  <si>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</si>
  <si>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</si>
  <si>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</si>
  <si>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</si>
  <si>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</si>
  <si>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</si>
  <si>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</si>
  <si>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</si>
  <si>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</si>
  <si>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</si>
  <si>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</si>
  <si>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</si>
  <si>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</si>
  <si>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</si>
  <si>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</si>
  <si>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</si>
  <si>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</si>
  <si>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</si>
  <si>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</si>
  <si>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</si>
  <si>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</si>
  <si>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</si>
  <si>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</si>
  <si>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</si>
  <si>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</si>
  <si>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</si>
  <si>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</si>
  <si>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</si>
  <si>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</si>
  <si>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</si>
  <si>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</si>
  <si>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</si>
  <si>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</si>
  <si>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</si>
  <si>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</si>
  <si>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</si>
  <si>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</si>
  <si>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</si>
  <si>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</si>
  <si>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</si>
  <si>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</si>
  <si>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</si>
  <si>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</si>
  <si>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</si>
  <si>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</si>
  <si>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</si>
  <si>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</si>
  <si>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</si>
  <si>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</si>
  <si>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</si>
  <si>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</si>
  <si>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</si>
  <si>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</si>
  <si>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</si>
  <si>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</si>
  <si>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</si>
  <si>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</si>
  <si>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</si>
  <si>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</si>
  <si>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</si>
  <si>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</si>
  <si>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</si>
  <si>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</si>
  <si>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</si>
  <si>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</si>
  <si>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</si>
  <si>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</si>
  <si>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</si>
  <si>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</si>
  <si>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</si>
  <si>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</si>
  <si>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</si>
  <si>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</si>
  <si>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</si>
  <si>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</si>
  <si>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</si>
  <si>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</si>
  <si>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</si>
  <si>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</si>
  <si>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</si>
  <si>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</si>
  <si>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</si>
  <si>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</si>
  <si>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</si>
  <si>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</si>
  <si>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</si>
  <si>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</si>
  <si>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</si>
  <si>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</si>
  <si>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</si>
  <si>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</si>
  <si>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</si>
  <si>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</si>
  <si>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</si>
  <si>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</si>
  <si>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</si>
  <si>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</si>
  <si>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</si>
  <si>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</si>
  <si>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</si>
  <si>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</si>
  <si>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</si>
  <si>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</si>
  <si>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</si>
  <si>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</si>
  <si>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</si>
  <si>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</si>
  <si>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</si>
  <si>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</si>
  <si>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</si>
  <si>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</si>
  <si>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</si>
  <si>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</si>
  <si>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</si>
  <si>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</si>
  <si>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</si>
  <si>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</si>
  <si>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</si>
  <si>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</si>
  <si>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</si>
  <si>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</si>
  <si>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</si>
  <si>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</si>
  <si>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</si>
  <si>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</si>
  <si>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</si>
  <si>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</si>
  <si>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</si>
  <si>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</si>
  <si>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</si>
  <si>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</si>
  <si>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</si>
  <si>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</si>
  <si>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</si>
  <si>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</si>
  <si>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</si>
  <si>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</si>
  <si>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</si>
  <si>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</si>
  <si>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</si>
  <si>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</si>
  <si>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Delegatura w Katowicach</t>
  </si>
  <si>
    <t>Stan rejestru wyborców na dzień 30.06.2011</t>
  </si>
  <si>
    <t>Powiat Będziński</t>
  </si>
  <si>
    <t>Powiat Gliwicki</t>
  </si>
  <si>
    <t>Powiat Mikołowski</t>
  </si>
  <si>
    <t>Powiat Raciborski</t>
  </si>
  <si>
    <t>Powiat Rybnicki</t>
  </si>
  <si>
    <t>Powiat Tarnogórski</t>
  </si>
  <si>
    <t>Powiat Bieruńsko-Lędziński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</si>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</sst>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3" fontId="2" fillId="36" borderId="16" xfId="0" applyNumberFormat="1" applyFont="1" applyFill="1" applyBorder="1" applyAlignment="1" applyProtection="1">
      <alignment horizontal="right" vertical="center" wrapText="1"/>
      <protection/>
    </xf>
    <xf numFmtId="3" fontId="2" fillId="36" borderId="17" xfId="0" applyNumberFormat="1" applyFont="1" applyFill="1" applyBorder="1" applyAlignment="1" applyProtection="1">
      <alignment horizontal="right" vertical="center" wrapText="1"/>
      <protection/>
    </xf>
    <xf numFmtId="3" fontId="4" fillId="37" borderId="18" xfId="0" applyNumberFormat="1" applyFont="1" applyFill="1" applyBorder="1" applyAlignment="1">
      <alignment/>
    </xf>
    <xf numFmtId="3" fontId="4" fillId="37" borderId="19" xfId="0" applyNumberFormat="1" applyFont="1" applyFill="1" applyBorder="1" applyAlignment="1">
      <alignment/>
    </xf>
    <xf numFmtId="0" fontId="4" fillId="37" borderId="20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A77" sqref="A77:B7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17" ht="12.75">
      <c r="A1" s="5" t="s">
        <v>145</v>
      </c>
      <c r="Q1" s="5" t="s">
        <v>146</v>
      </c>
    </row>
    <row r="3" spans="1:20" ht="12.75">
      <c r="A3" s="20" t="s">
        <v>0</v>
      </c>
      <c r="B3" s="22" t="s">
        <v>1</v>
      </c>
      <c r="C3" s="22" t="s">
        <v>2</v>
      </c>
      <c r="D3" s="22" t="s">
        <v>3</v>
      </c>
      <c r="E3" s="22"/>
      <c r="F3" s="22"/>
      <c r="G3" s="22"/>
      <c r="H3" s="24" t="s">
        <v>4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ht="12.75">
      <c r="A4" s="21"/>
      <c r="B4" s="23"/>
      <c r="C4" s="23"/>
      <c r="D4" s="26" t="s">
        <v>5</v>
      </c>
      <c r="E4" s="27" t="s">
        <v>6</v>
      </c>
      <c r="F4" s="27" t="s">
        <v>7</v>
      </c>
      <c r="G4" s="28" t="s">
        <v>8</v>
      </c>
      <c r="H4" s="29" t="s">
        <v>9</v>
      </c>
      <c r="I4" s="29"/>
      <c r="J4" s="29"/>
      <c r="K4" s="29"/>
      <c r="L4" s="30" t="s">
        <v>10</v>
      </c>
      <c r="M4" s="18" t="s">
        <v>11</v>
      </c>
      <c r="N4" s="18"/>
      <c r="O4" s="18"/>
      <c r="P4" s="18"/>
      <c r="Q4" s="18" t="s">
        <v>12</v>
      </c>
      <c r="R4" s="18"/>
      <c r="S4" s="18"/>
      <c r="T4" s="19"/>
    </row>
    <row r="5" spans="1:20" ht="31.5">
      <c r="A5" s="21"/>
      <c r="B5" s="23"/>
      <c r="C5" s="23"/>
      <c r="D5" s="26"/>
      <c r="E5" s="27"/>
      <c r="F5" s="27"/>
      <c r="G5" s="28"/>
      <c r="H5" s="1" t="s">
        <v>5</v>
      </c>
      <c r="I5" s="2" t="s">
        <v>13</v>
      </c>
      <c r="J5" s="2" t="s">
        <v>14</v>
      </c>
      <c r="K5" s="2" t="s">
        <v>15</v>
      </c>
      <c r="L5" s="31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6">
        <v>240100</v>
      </c>
      <c r="B6" s="7" t="s">
        <v>147</v>
      </c>
      <c r="C6" s="8">
        <f>SUM(C7:C14)</f>
        <v>148191</v>
      </c>
      <c r="D6" s="8">
        <f>SUM(D7:D14)</f>
        <v>125337</v>
      </c>
      <c r="E6" s="8">
        <f aca="true" t="shared" si="0" ref="E6:T6">SUM(E7:E14)</f>
        <v>124138</v>
      </c>
      <c r="F6" s="8">
        <f t="shared" si="0"/>
        <v>1199</v>
      </c>
      <c r="G6" s="8">
        <f t="shared" si="0"/>
        <v>1</v>
      </c>
      <c r="H6" s="8">
        <f t="shared" si="0"/>
        <v>1198</v>
      </c>
      <c r="I6" s="8">
        <f t="shared" si="0"/>
        <v>962</v>
      </c>
      <c r="J6" s="8">
        <f t="shared" si="0"/>
        <v>120</v>
      </c>
      <c r="K6" s="8">
        <f t="shared" si="0"/>
        <v>116</v>
      </c>
      <c r="L6" s="8">
        <f t="shared" si="0"/>
        <v>927</v>
      </c>
      <c r="M6" s="8">
        <f t="shared" si="0"/>
        <v>927</v>
      </c>
      <c r="N6" s="8">
        <f t="shared" si="0"/>
        <v>217</v>
      </c>
      <c r="O6" s="8">
        <f t="shared" si="0"/>
        <v>594</v>
      </c>
      <c r="P6" s="8">
        <f t="shared" si="0"/>
        <v>116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9">
        <f t="shared" si="0"/>
        <v>0</v>
      </c>
    </row>
    <row r="7" spans="1:20" ht="12.75">
      <c r="A7" t="s">
        <v>19</v>
      </c>
      <c r="B7" t="s">
        <v>20</v>
      </c>
      <c r="C7">
        <v>56890</v>
      </c>
      <c r="D7">
        <v>48006</v>
      </c>
      <c r="E7">
        <v>47665</v>
      </c>
      <c r="F7">
        <v>341</v>
      </c>
      <c r="G7">
        <v>0</v>
      </c>
      <c r="H7">
        <v>341</v>
      </c>
      <c r="I7">
        <v>236</v>
      </c>
      <c r="J7">
        <v>65</v>
      </c>
      <c r="K7">
        <v>40</v>
      </c>
      <c r="L7">
        <v>415</v>
      </c>
      <c r="M7">
        <v>415</v>
      </c>
      <c r="N7">
        <v>98</v>
      </c>
      <c r="O7">
        <v>277</v>
      </c>
      <c r="P7">
        <v>40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32962</v>
      </c>
      <c r="D8">
        <v>28189</v>
      </c>
      <c r="E8">
        <v>27785</v>
      </c>
      <c r="F8">
        <v>404</v>
      </c>
      <c r="G8">
        <v>0</v>
      </c>
      <c r="H8">
        <v>404</v>
      </c>
      <c r="I8">
        <v>320</v>
      </c>
      <c r="J8">
        <v>31</v>
      </c>
      <c r="K8">
        <v>53</v>
      </c>
      <c r="L8">
        <v>250</v>
      </c>
      <c r="M8">
        <v>250</v>
      </c>
      <c r="N8">
        <v>57</v>
      </c>
      <c r="O8">
        <v>140</v>
      </c>
      <c r="P8">
        <v>53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9097</v>
      </c>
      <c r="D9">
        <v>7796</v>
      </c>
      <c r="E9">
        <v>7745</v>
      </c>
      <c r="F9">
        <v>51</v>
      </c>
      <c r="G9">
        <v>0</v>
      </c>
      <c r="H9">
        <v>51</v>
      </c>
      <c r="I9">
        <v>38</v>
      </c>
      <c r="J9">
        <v>0</v>
      </c>
      <c r="K9">
        <v>13</v>
      </c>
      <c r="L9">
        <v>39</v>
      </c>
      <c r="M9">
        <v>39</v>
      </c>
      <c r="N9">
        <v>9</v>
      </c>
      <c r="O9">
        <v>17</v>
      </c>
      <c r="P9">
        <v>13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11481</v>
      </c>
      <c r="D10">
        <v>9680</v>
      </c>
      <c r="E10">
        <v>9604</v>
      </c>
      <c r="F10">
        <v>76</v>
      </c>
      <c r="G10">
        <v>0</v>
      </c>
      <c r="H10">
        <v>76</v>
      </c>
      <c r="I10">
        <v>73</v>
      </c>
      <c r="J10">
        <v>0</v>
      </c>
      <c r="K10">
        <v>3</v>
      </c>
      <c r="L10">
        <v>53</v>
      </c>
      <c r="M10">
        <v>53</v>
      </c>
      <c r="N10">
        <v>9</v>
      </c>
      <c r="O10">
        <v>41</v>
      </c>
      <c r="P10">
        <v>3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27</v>
      </c>
      <c r="B11" t="s">
        <v>28</v>
      </c>
      <c r="C11">
        <v>7337</v>
      </c>
      <c r="D11">
        <v>6087</v>
      </c>
      <c r="E11">
        <v>6055</v>
      </c>
      <c r="F11">
        <v>32</v>
      </c>
      <c r="G11">
        <v>1</v>
      </c>
      <c r="H11">
        <v>31</v>
      </c>
      <c r="I11">
        <v>27</v>
      </c>
      <c r="J11">
        <v>2</v>
      </c>
      <c r="K11">
        <v>2</v>
      </c>
      <c r="L11">
        <v>31</v>
      </c>
      <c r="M11">
        <v>31</v>
      </c>
      <c r="N11">
        <v>10</v>
      </c>
      <c r="O11">
        <v>19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29</v>
      </c>
      <c r="B12" t="s">
        <v>30</v>
      </c>
      <c r="C12">
        <v>11378</v>
      </c>
      <c r="D12">
        <v>9619</v>
      </c>
      <c r="E12">
        <v>9556</v>
      </c>
      <c r="F12">
        <v>63</v>
      </c>
      <c r="G12">
        <v>0</v>
      </c>
      <c r="H12">
        <v>63</v>
      </c>
      <c r="I12">
        <v>59</v>
      </c>
      <c r="J12">
        <v>4</v>
      </c>
      <c r="K12">
        <v>0</v>
      </c>
      <c r="L12">
        <v>53</v>
      </c>
      <c r="M12">
        <v>53</v>
      </c>
      <c r="N12">
        <v>13</v>
      </c>
      <c r="O12">
        <v>40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31</v>
      </c>
      <c r="B13" t="s">
        <v>32</v>
      </c>
      <c r="C13">
        <v>12115</v>
      </c>
      <c r="D13">
        <v>10154</v>
      </c>
      <c r="E13">
        <v>10054</v>
      </c>
      <c r="F13">
        <v>100</v>
      </c>
      <c r="G13">
        <v>0</v>
      </c>
      <c r="H13">
        <v>100</v>
      </c>
      <c r="I13">
        <v>87</v>
      </c>
      <c r="J13">
        <v>8</v>
      </c>
      <c r="K13">
        <v>5</v>
      </c>
      <c r="L13">
        <v>37</v>
      </c>
      <c r="M13">
        <v>37</v>
      </c>
      <c r="N13">
        <v>11</v>
      </c>
      <c r="O13">
        <v>21</v>
      </c>
      <c r="P13">
        <v>5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6931</v>
      </c>
      <c r="D14">
        <v>5806</v>
      </c>
      <c r="E14">
        <v>5674</v>
      </c>
      <c r="F14">
        <v>132</v>
      </c>
      <c r="G14">
        <v>0</v>
      </c>
      <c r="H14">
        <v>132</v>
      </c>
      <c r="I14">
        <v>122</v>
      </c>
      <c r="J14">
        <v>10</v>
      </c>
      <c r="K14">
        <v>0</v>
      </c>
      <c r="L14">
        <v>49</v>
      </c>
      <c r="M14">
        <v>49</v>
      </c>
      <c r="N14">
        <v>10</v>
      </c>
      <c r="O14">
        <v>39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10">
        <v>240500</v>
      </c>
      <c r="B15" s="11" t="s">
        <v>148</v>
      </c>
      <c r="C15" s="12">
        <f>SUM(C16:C23)</f>
        <v>112087</v>
      </c>
      <c r="D15" s="12">
        <f aca="true" t="shared" si="1" ref="D15:T15">SUM(D16:D23)</f>
        <v>92031</v>
      </c>
      <c r="E15" s="12">
        <f t="shared" si="1"/>
        <v>91781</v>
      </c>
      <c r="F15" s="12">
        <f t="shared" si="1"/>
        <v>250</v>
      </c>
      <c r="G15" s="12">
        <f t="shared" si="1"/>
        <v>0</v>
      </c>
      <c r="H15" s="12">
        <f t="shared" si="1"/>
        <v>250</v>
      </c>
      <c r="I15" s="12">
        <f t="shared" si="1"/>
        <v>222</v>
      </c>
      <c r="J15" s="12">
        <f t="shared" si="1"/>
        <v>21</v>
      </c>
      <c r="K15" s="12">
        <f t="shared" si="1"/>
        <v>7</v>
      </c>
      <c r="L15" s="12">
        <f t="shared" si="1"/>
        <v>507</v>
      </c>
      <c r="M15" s="12">
        <f t="shared" si="1"/>
        <v>507</v>
      </c>
      <c r="N15" s="12">
        <f t="shared" si="1"/>
        <v>285</v>
      </c>
      <c r="O15" s="12">
        <f t="shared" si="1"/>
        <v>215</v>
      </c>
      <c r="P15" s="12">
        <f t="shared" si="1"/>
        <v>7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3">
        <f t="shared" si="1"/>
        <v>0</v>
      </c>
    </row>
    <row r="16" spans="1:20" ht="12.75">
      <c r="A16" t="s">
        <v>35</v>
      </c>
      <c r="B16" t="s">
        <v>36</v>
      </c>
      <c r="C16">
        <v>38600</v>
      </c>
      <c r="D16">
        <v>31460</v>
      </c>
      <c r="E16">
        <v>31433</v>
      </c>
      <c r="F16">
        <v>27</v>
      </c>
      <c r="G16">
        <v>0</v>
      </c>
      <c r="H16">
        <v>27</v>
      </c>
      <c r="I16">
        <v>26</v>
      </c>
      <c r="J16">
        <v>0</v>
      </c>
      <c r="K16">
        <v>1</v>
      </c>
      <c r="L16">
        <v>183</v>
      </c>
      <c r="M16">
        <v>183</v>
      </c>
      <c r="N16">
        <v>67</v>
      </c>
      <c r="O16">
        <v>115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17917</v>
      </c>
      <c r="D17">
        <v>15011</v>
      </c>
      <c r="E17">
        <v>14987</v>
      </c>
      <c r="F17">
        <v>24</v>
      </c>
      <c r="G17">
        <v>0</v>
      </c>
      <c r="H17">
        <v>24</v>
      </c>
      <c r="I17">
        <v>19</v>
      </c>
      <c r="J17">
        <v>1</v>
      </c>
      <c r="K17">
        <v>4</v>
      </c>
      <c r="L17">
        <v>70</v>
      </c>
      <c r="M17">
        <v>70</v>
      </c>
      <c r="N17">
        <v>19</v>
      </c>
      <c r="O17">
        <v>47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39</v>
      </c>
      <c r="B18" t="s">
        <v>40</v>
      </c>
      <c r="C18">
        <v>10819</v>
      </c>
      <c r="D18">
        <v>8817</v>
      </c>
      <c r="E18">
        <v>8806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22</v>
      </c>
      <c r="M18">
        <v>22</v>
      </c>
      <c r="N18">
        <v>16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41</v>
      </c>
      <c r="B19" t="s">
        <v>42</v>
      </c>
      <c r="C19">
        <v>10722</v>
      </c>
      <c r="D19">
        <v>8781</v>
      </c>
      <c r="E19">
        <v>8745</v>
      </c>
      <c r="F19">
        <v>36</v>
      </c>
      <c r="G19">
        <v>0</v>
      </c>
      <c r="H19">
        <v>36</v>
      </c>
      <c r="I19">
        <v>33</v>
      </c>
      <c r="J19">
        <v>3</v>
      </c>
      <c r="K19">
        <v>0</v>
      </c>
      <c r="L19">
        <v>48</v>
      </c>
      <c r="M19">
        <v>48</v>
      </c>
      <c r="N19">
        <v>37</v>
      </c>
      <c r="O19">
        <v>11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43</v>
      </c>
      <c r="B20" t="s">
        <v>44</v>
      </c>
      <c r="C20">
        <v>10408</v>
      </c>
      <c r="D20">
        <v>8653</v>
      </c>
      <c r="E20">
        <v>8563</v>
      </c>
      <c r="F20">
        <v>90</v>
      </c>
      <c r="G20">
        <v>0</v>
      </c>
      <c r="H20">
        <v>90</v>
      </c>
      <c r="I20">
        <v>80</v>
      </c>
      <c r="J20">
        <v>8</v>
      </c>
      <c r="K20">
        <v>2</v>
      </c>
      <c r="L20">
        <v>22</v>
      </c>
      <c r="M20">
        <v>22</v>
      </c>
      <c r="N20">
        <v>8</v>
      </c>
      <c r="O20">
        <v>12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45</v>
      </c>
      <c r="B21" t="s">
        <v>46</v>
      </c>
      <c r="C21">
        <v>8358</v>
      </c>
      <c r="D21">
        <v>6822</v>
      </c>
      <c r="E21">
        <v>6790</v>
      </c>
      <c r="F21">
        <v>32</v>
      </c>
      <c r="G21">
        <v>0</v>
      </c>
      <c r="H21">
        <v>32</v>
      </c>
      <c r="I21">
        <v>29</v>
      </c>
      <c r="J21">
        <v>3</v>
      </c>
      <c r="K21">
        <v>0</v>
      </c>
      <c r="L21">
        <v>121</v>
      </c>
      <c r="M21">
        <v>121</v>
      </c>
      <c r="N21">
        <v>112</v>
      </c>
      <c r="O21">
        <v>9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47</v>
      </c>
      <c r="B22" t="s">
        <v>48</v>
      </c>
      <c r="C22">
        <v>9424</v>
      </c>
      <c r="D22">
        <v>7730</v>
      </c>
      <c r="E22">
        <v>7707</v>
      </c>
      <c r="F22">
        <v>23</v>
      </c>
      <c r="G22">
        <v>0</v>
      </c>
      <c r="H22">
        <v>23</v>
      </c>
      <c r="I22">
        <v>17</v>
      </c>
      <c r="J22">
        <v>6</v>
      </c>
      <c r="K22">
        <v>0</v>
      </c>
      <c r="L22">
        <v>26</v>
      </c>
      <c r="M22">
        <v>26</v>
      </c>
      <c r="N22">
        <v>15</v>
      </c>
      <c r="O22">
        <v>11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49</v>
      </c>
      <c r="B23" t="s">
        <v>50</v>
      </c>
      <c r="C23">
        <v>5839</v>
      </c>
      <c r="D23">
        <v>4757</v>
      </c>
      <c r="E23">
        <v>4750</v>
      </c>
      <c r="F23">
        <v>7</v>
      </c>
      <c r="G23">
        <v>0</v>
      </c>
      <c r="H23">
        <v>7</v>
      </c>
      <c r="I23">
        <v>7</v>
      </c>
      <c r="J23">
        <v>0</v>
      </c>
      <c r="K23">
        <v>0</v>
      </c>
      <c r="L23">
        <v>15</v>
      </c>
      <c r="M23">
        <v>15</v>
      </c>
      <c r="N23">
        <v>11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s="10">
        <v>240800</v>
      </c>
      <c r="B24" s="11" t="s">
        <v>149</v>
      </c>
      <c r="C24" s="12">
        <f>SUM(C25:C29)</f>
        <v>92115</v>
      </c>
      <c r="D24" s="12">
        <f aca="true" t="shared" si="2" ref="D24:T24">SUM(D25:D29)</f>
        <v>74723</v>
      </c>
      <c r="E24" s="12">
        <f t="shared" si="2"/>
        <v>74258</v>
      </c>
      <c r="F24" s="12">
        <f t="shared" si="2"/>
        <v>465</v>
      </c>
      <c r="G24" s="12">
        <f t="shared" si="2"/>
        <v>1</v>
      </c>
      <c r="H24" s="12">
        <f t="shared" si="2"/>
        <v>464</v>
      </c>
      <c r="I24" s="12">
        <f t="shared" si="2"/>
        <v>357</v>
      </c>
      <c r="J24" s="12">
        <f t="shared" si="2"/>
        <v>37</v>
      </c>
      <c r="K24" s="12">
        <f t="shared" si="2"/>
        <v>70</v>
      </c>
      <c r="L24" s="12">
        <f t="shared" si="2"/>
        <v>493</v>
      </c>
      <c r="M24" s="12">
        <f t="shared" si="2"/>
        <v>493</v>
      </c>
      <c r="N24" s="12">
        <f t="shared" si="2"/>
        <v>189</v>
      </c>
      <c r="O24" s="12">
        <f t="shared" si="2"/>
        <v>234</v>
      </c>
      <c r="P24" s="12">
        <f t="shared" si="2"/>
        <v>70</v>
      </c>
      <c r="Q24" s="12">
        <f t="shared" si="2"/>
        <v>0</v>
      </c>
      <c r="R24" s="12">
        <f t="shared" si="2"/>
        <v>0</v>
      </c>
      <c r="S24" s="12">
        <f t="shared" si="2"/>
        <v>0</v>
      </c>
      <c r="T24" s="13">
        <f t="shared" si="2"/>
        <v>0</v>
      </c>
    </row>
    <row r="25" spans="1:20" ht="12.75">
      <c r="A25" t="s">
        <v>51</v>
      </c>
      <c r="B25" t="s">
        <v>52</v>
      </c>
      <c r="C25">
        <v>21439</v>
      </c>
      <c r="D25">
        <v>17760</v>
      </c>
      <c r="E25">
        <v>17472</v>
      </c>
      <c r="F25">
        <v>288</v>
      </c>
      <c r="G25">
        <v>0</v>
      </c>
      <c r="H25">
        <v>288</v>
      </c>
      <c r="I25">
        <v>217</v>
      </c>
      <c r="J25">
        <v>6</v>
      </c>
      <c r="K25">
        <v>65</v>
      </c>
      <c r="L25">
        <v>121</v>
      </c>
      <c r="M25">
        <v>121</v>
      </c>
      <c r="N25">
        <v>30</v>
      </c>
      <c r="O25">
        <v>26</v>
      </c>
      <c r="P25">
        <v>65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38773</v>
      </c>
      <c r="D26">
        <v>31517</v>
      </c>
      <c r="E26">
        <v>31414</v>
      </c>
      <c r="F26">
        <v>103</v>
      </c>
      <c r="G26">
        <v>0</v>
      </c>
      <c r="H26">
        <v>103</v>
      </c>
      <c r="I26">
        <v>70</v>
      </c>
      <c r="J26">
        <v>31</v>
      </c>
      <c r="K26">
        <v>2</v>
      </c>
      <c r="L26">
        <v>198</v>
      </c>
      <c r="M26">
        <v>198</v>
      </c>
      <c r="N26">
        <v>57</v>
      </c>
      <c r="O26">
        <v>139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19262</v>
      </c>
      <c r="D27">
        <v>15425</v>
      </c>
      <c r="E27">
        <v>15393</v>
      </c>
      <c r="F27">
        <v>32</v>
      </c>
      <c r="G27">
        <v>0</v>
      </c>
      <c r="H27">
        <v>32</v>
      </c>
      <c r="I27">
        <v>29</v>
      </c>
      <c r="J27">
        <v>0</v>
      </c>
      <c r="K27">
        <v>3</v>
      </c>
      <c r="L27">
        <v>134</v>
      </c>
      <c r="M27">
        <v>134</v>
      </c>
      <c r="N27">
        <v>87</v>
      </c>
      <c r="O27">
        <v>44</v>
      </c>
      <c r="P27">
        <v>3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5588</v>
      </c>
      <c r="D28">
        <v>4456</v>
      </c>
      <c r="E28">
        <v>4432</v>
      </c>
      <c r="F28">
        <v>24</v>
      </c>
      <c r="G28">
        <v>0</v>
      </c>
      <c r="H28">
        <v>24</v>
      </c>
      <c r="I28">
        <v>24</v>
      </c>
      <c r="J28">
        <v>0</v>
      </c>
      <c r="K28">
        <v>0</v>
      </c>
      <c r="L28">
        <v>14</v>
      </c>
      <c r="M28">
        <v>14</v>
      </c>
      <c r="N28">
        <v>7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7053</v>
      </c>
      <c r="D29">
        <v>5565</v>
      </c>
      <c r="E29">
        <v>5547</v>
      </c>
      <c r="F29">
        <v>18</v>
      </c>
      <c r="G29">
        <v>1</v>
      </c>
      <c r="H29">
        <v>17</v>
      </c>
      <c r="I29">
        <v>17</v>
      </c>
      <c r="J29">
        <v>0</v>
      </c>
      <c r="K29">
        <v>0</v>
      </c>
      <c r="L29">
        <v>26</v>
      </c>
      <c r="M29">
        <v>26</v>
      </c>
      <c r="N29">
        <v>8</v>
      </c>
      <c r="O29">
        <v>18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10">
        <v>241100</v>
      </c>
      <c r="B30" s="11" t="s">
        <v>150</v>
      </c>
      <c r="C30" s="12">
        <f>SUM(C31:C38)</f>
        <v>107471</v>
      </c>
      <c r="D30" s="12">
        <f aca="true" t="shared" si="3" ref="D30:T30">SUM(D31:D38)</f>
        <v>89397</v>
      </c>
      <c r="E30" s="12">
        <f t="shared" si="3"/>
        <v>89178</v>
      </c>
      <c r="F30" s="12">
        <f t="shared" si="3"/>
        <v>219</v>
      </c>
      <c r="G30" s="12">
        <f t="shared" si="3"/>
        <v>2</v>
      </c>
      <c r="H30" s="12">
        <f t="shared" si="3"/>
        <v>217</v>
      </c>
      <c r="I30" s="12">
        <f t="shared" si="3"/>
        <v>163</v>
      </c>
      <c r="J30" s="12">
        <f t="shared" si="3"/>
        <v>46</v>
      </c>
      <c r="K30" s="12">
        <f t="shared" si="3"/>
        <v>8</v>
      </c>
      <c r="L30" s="12">
        <f t="shared" si="3"/>
        <v>421</v>
      </c>
      <c r="M30" s="12">
        <f t="shared" si="3"/>
        <v>421</v>
      </c>
      <c r="N30" s="12">
        <f t="shared" si="3"/>
        <v>233</v>
      </c>
      <c r="O30" s="12">
        <f t="shared" si="3"/>
        <v>180</v>
      </c>
      <c r="P30" s="12">
        <f t="shared" si="3"/>
        <v>8</v>
      </c>
      <c r="Q30" s="12">
        <f t="shared" si="3"/>
        <v>0</v>
      </c>
      <c r="R30" s="12">
        <f t="shared" si="3"/>
        <v>0</v>
      </c>
      <c r="S30" s="12">
        <f t="shared" si="3"/>
        <v>0</v>
      </c>
      <c r="T30" s="13">
        <f t="shared" si="3"/>
        <v>0</v>
      </c>
    </row>
    <row r="31" spans="1:20" ht="12.75">
      <c r="A31" t="s">
        <v>61</v>
      </c>
      <c r="B31" t="s">
        <v>62</v>
      </c>
      <c r="C31">
        <v>54404</v>
      </c>
      <c r="D31">
        <v>45291</v>
      </c>
      <c r="E31">
        <v>45155</v>
      </c>
      <c r="F31">
        <v>136</v>
      </c>
      <c r="G31">
        <v>0</v>
      </c>
      <c r="H31">
        <v>136</v>
      </c>
      <c r="I31">
        <v>91</v>
      </c>
      <c r="J31">
        <v>41</v>
      </c>
      <c r="K31">
        <v>4</v>
      </c>
      <c r="L31">
        <v>248</v>
      </c>
      <c r="M31">
        <v>248</v>
      </c>
      <c r="N31">
        <v>116</v>
      </c>
      <c r="O31">
        <v>128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4893</v>
      </c>
      <c r="D32">
        <v>3920</v>
      </c>
      <c r="E32">
        <v>3915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14</v>
      </c>
      <c r="M32">
        <v>14</v>
      </c>
      <c r="N32">
        <v>11</v>
      </c>
      <c r="O32">
        <v>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5840</v>
      </c>
      <c r="D33">
        <v>4873</v>
      </c>
      <c r="E33">
        <v>4867</v>
      </c>
      <c r="F33">
        <v>6</v>
      </c>
      <c r="G33">
        <v>0</v>
      </c>
      <c r="H33">
        <v>6</v>
      </c>
      <c r="I33">
        <v>5</v>
      </c>
      <c r="J33">
        <v>0</v>
      </c>
      <c r="K33">
        <v>1</v>
      </c>
      <c r="L33">
        <v>14</v>
      </c>
      <c r="M33">
        <v>14</v>
      </c>
      <c r="N33">
        <v>4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11389</v>
      </c>
      <c r="D34">
        <v>9460</v>
      </c>
      <c r="E34">
        <v>9454</v>
      </c>
      <c r="F34">
        <v>6</v>
      </c>
      <c r="G34">
        <v>2</v>
      </c>
      <c r="H34">
        <v>4</v>
      </c>
      <c r="I34">
        <v>4</v>
      </c>
      <c r="J34">
        <v>0</v>
      </c>
      <c r="K34">
        <v>0</v>
      </c>
      <c r="L34">
        <v>67</v>
      </c>
      <c r="M34">
        <v>67</v>
      </c>
      <c r="N34">
        <v>59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11723</v>
      </c>
      <c r="D35">
        <v>9837</v>
      </c>
      <c r="E35">
        <v>9817</v>
      </c>
      <c r="F35">
        <v>20</v>
      </c>
      <c r="G35">
        <v>0</v>
      </c>
      <c r="H35">
        <v>20</v>
      </c>
      <c r="I35">
        <v>18</v>
      </c>
      <c r="J35">
        <v>2</v>
      </c>
      <c r="K35">
        <v>0</v>
      </c>
      <c r="L35">
        <v>30</v>
      </c>
      <c r="M35">
        <v>30</v>
      </c>
      <c r="N35">
        <v>18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7132</v>
      </c>
      <c r="D36">
        <v>5987</v>
      </c>
      <c r="E36">
        <v>5964</v>
      </c>
      <c r="F36">
        <v>23</v>
      </c>
      <c r="G36">
        <v>0</v>
      </c>
      <c r="H36">
        <v>23</v>
      </c>
      <c r="I36">
        <v>20</v>
      </c>
      <c r="J36">
        <v>3</v>
      </c>
      <c r="K36">
        <v>0</v>
      </c>
      <c r="L36">
        <v>19</v>
      </c>
      <c r="M36">
        <v>19</v>
      </c>
      <c r="N36">
        <v>13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6891</v>
      </c>
      <c r="D37">
        <v>5726</v>
      </c>
      <c r="E37">
        <v>5716</v>
      </c>
      <c r="F37">
        <v>10</v>
      </c>
      <c r="G37">
        <v>0</v>
      </c>
      <c r="H37">
        <v>10</v>
      </c>
      <c r="I37">
        <v>8</v>
      </c>
      <c r="J37">
        <v>0</v>
      </c>
      <c r="K37">
        <v>2</v>
      </c>
      <c r="L37">
        <v>15</v>
      </c>
      <c r="M37">
        <v>15</v>
      </c>
      <c r="N37">
        <v>6</v>
      </c>
      <c r="O37">
        <v>7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5199</v>
      </c>
      <c r="D38">
        <v>4303</v>
      </c>
      <c r="E38">
        <v>4290</v>
      </c>
      <c r="F38">
        <v>13</v>
      </c>
      <c r="G38">
        <v>0</v>
      </c>
      <c r="H38">
        <v>13</v>
      </c>
      <c r="I38">
        <v>12</v>
      </c>
      <c r="J38">
        <v>0</v>
      </c>
      <c r="K38">
        <v>1</v>
      </c>
      <c r="L38">
        <v>14</v>
      </c>
      <c r="M38">
        <v>14</v>
      </c>
      <c r="N38">
        <v>6</v>
      </c>
      <c r="O38">
        <v>7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s="10">
        <v>241200</v>
      </c>
      <c r="B39" s="11" t="s">
        <v>151</v>
      </c>
      <c r="C39" s="12">
        <f>SUM(C40:C44)</f>
        <v>75079</v>
      </c>
      <c r="D39" s="12">
        <f aca="true" t="shared" si="4" ref="D39:T39">SUM(D40:D44)</f>
        <v>60577</v>
      </c>
      <c r="E39" s="12">
        <f t="shared" si="4"/>
        <v>60397</v>
      </c>
      <c r="F39" s="12">
        <f t="shared" si="4"/>
        <v>180</v>
      </c>
      <c r="G39" s="12">
        <f t="shared" si="4"/>
        <v>0</v>
      </c>
      <c r="H39" s="12">
        <f t="shared" si="4"/>
        <v>180</v>
      </c>
      <c r="I39" s="12">
        <f t="shared" si="4"/>
        <v>104</v>
      </c>
      <c r="J39" s="12">
        <f t="shared" si="4"/>
        <v>62</v>
      </c>
      <c r="K39" s="12">
        <f t="shared" si="4"/>
        <v>14</v>
      </c>
      <c r="L39" s="12">
        <f t="shared" si="4"/>
        <v>217</v>
      </c>
      <c r="M39" s="12">
        <f t="shared" si="4"/>
        <v>217</v>
      </c>
      <c r="N39" s="12">
        <f t="shared" si="4"/>
        <v>103</v>
      </c>
      <c r="O39" s="12">
        <f t="shared" si="4"/>
        <v>100</v>
      </c>
      <c r="P39" s="12">
        <f t="shared" si="4"/>
        <v>14</v>
      </c>
      <c r="Q39" s="12">
        <f t="shared" si="4"/>
        <v>0</v>
      </c>
      <c r="R39" s="12">
        <f t="shared" si="4"/>
        <v>0</v>
      </c>
      <c r="S39" s="12">
        <f t="shared" si="4"/>
        <v>0</v>
      </c>
      <c r="T39" s="13">
        <f t="shared" si="4"/>
        <v>0</v>
      </c>
    </row>
    <row r="40" spans="1:20" ht="12.75">
      <c r="A40" t="s">
        <v>77</v>
      </c>
      <c r="B40" t="s">
        <v>78</v>
      </c>
      <c r="C40">
        <v>41117</v>
      </c>
      <c r="D40">
        <v>33468</v>
      </c>
      <c r="E40">
        <v>33333</v>
      </c>
      <c r="F40">
        <v>135</v>
      </c>
      <c r="G40">
        <v>0</v>
      </c>
      <c r="H40">
        <v>135</v>
      </c>
      <c r="I40">
        <v>65</v>
      </c>
      <c r="J40">
        <v>57</v>
      </c>
      <c r="K40">
        <v>13</v>
      </c>
      <c r="L40">
        <v>134</v>
      </c>
      <c r="M40">
        <v>134</v>
      </c>
      <c r="N40">
        <v>42</v>
      </c>
      <c r="O40">
        <v>79</v>
      </c>
      <c r="P40">
        <v>13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9105</v>
      </c>
      <c r="D41">
        <v>7288</v>
      </c>
      <c r="E41">
        <v>7272</v>
      </c>
      <c r="F41">
        <v>16</v>
      </c>
      <c r="G41">
        <v>0</v>
      </c>
      <c r="H41">
        <v>16</v>
      </c>
      <c r="I41">
        <v>13</v>
      </c>
      <c r="J41">
        <v>2</v>
      </c>
      <c r="K41">
        <v>1</v>
      </c>
      <c r="L41">
        <v>10</v>
      </c>
      <c r="M41">
        <v>10</v>
      </c>
      <c r="N41">
        <v>4</v>
      </c>
      <c r="O41">
        <v>5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3936</v>
      </c>
      <c r="D42">
        <v>3091</v>
      </c>
      <c r="E42">
        <v>3089</v>
      </c>
      <c r="F42">
        <v>2</v>
      </c>
      <c r="G42">
        <v>0</v>
      </c>
      <c r="H42">
        <v>2</v>
      </c>
      <c r="I42">
        <v>1</v>
      </c>
      <c r="J42">
        <v>1</v>
      </c>
      <c r="K42">
        <v>0</v>
      </c>
      <c r="L42">
        <v>6</v>
      </c>
      <c r="M42">
        <v>6</v>
      </c>
      <c r="N42">
        <v>5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9386</v>
      </c>
      <c r="D43">
        <v>7623</v>
      </c>
      <c r="E43">
        <v>7605</v>
      </c>
      <c r="F43">
        <v>18</v>
      </c>
      <c r="G43">
        <v>0</v>
      </c>
      <c r="H43">
        <v>18</v>
      </c>
      <c r="I43">
        <v>18</v>
      </c>
      <c r="J43">
        <v>0</v>
      </c>
      <c r="K43">
        <v>0</v>
      </c>
      <c r="L43">
        <v>46</v>
      </c>
      <c r="M43">
        <v>46</v>
      </c>
      <c r="N43">
        <v>40</v>
      </c>
      <c r="O43">
        <v>6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11535</v>
      </c>
      <c r="D44">
        <v>9107</v>
      </c>
      <c r="E44">
        <v>9098</v>
      </c>
      <c r="F44">
        <v>9</v>
      </c>
      <c r="G44">
        <v>0</v>
      </c>
      <c r="H44">
        <v>9</v>
      </c>
      <c r="I44">
        <v>7</v>
      </c>
      <c r="J44">
        <v>2</v>
      </c>
      <c r="K44">
        <v>0</v>
      </c>
      <c r="L44">
        <v>21</v>
      </c>
      <c r="M44">
        <v>21</v>
      </c>
      <c r="N44">
        <v>12</v>
      </c>
      <c r="O44">
        <v>9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s="10">
        <v>241300</v>
      </c>
      <c r="B45" s="11" t="s">
        <v>152</v>
      </c>
      <c r="C45" s="12">
        <f>SUM(C46:C54)</f>
        <v>135055</v>
      </c>
      <c r="D45" s="12">
        <f aca="true" t="shared" si="5" ref="D45:T45">SUM(D46:D54)</f>
        <v>112190</v>
      </c>
      <c r="E45" s="12">
        <f t="shared" si="5"/>
        <v>111770</v>
      </c>
      <c r="F45" s="12">
        <f t="shared" si="5"/>
        <v>420</v>
      </c>
      <c r="G45" s="12">
        <f t="shared" si="5"/>
        <v>1</v>
      </c>
      <c r="H45" s="12">
        <f t="shared" si="5"/>
        <v>419</v>
      </c>
      <c r="I45" s="12">
        <f t="shared" si="5"/>
        <v>329</v>
      </c>
      <c r="J45" s="12">
        <f t="shared" si="5"/>
        <v>65</v>
      </c>
      <c r="K45" s="12">
        <f t="shared" si="5"/>
        <v>25</v>
      </c>
      <c r="L45" s="12">
        <f t="shared" si="5"/>
        <v>554</v>
      </c>
      <c r="M45" s="12">
        <f t="shared" si="5"/>
        <v>554</v>
      </c>
      <c r="N45" s="12">
        <f t="shared" si="5"/>
        <v>247</v>
      </c>
      <c r="O45" s="12">
        <f t="shared" si="5"/>
        <v>282</v>
      </c>
      <c r="P45" s="12">
        <f t="shared" si="5"/>
        <v>25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</row>
    <row r="46" spans="1:20" ht="12.75">
      <c r="A46" t="s">
        <v>87</v>
      </c>
      <c r="B46" t="s">
        <v>88</v>
      </c>
      <c r="C46">
        <v>8650</v>
      </c>
      <c r="D46">
        <v>7245</v>
      </c>
      <c r="E46">
        <v>7236</v>
      </c>
      <c r="F46">
        <v>9</v>
      </c>
      <c r="G46">
        <v>0</v>
      </c>
      <c r="H46">
        <v>9</v>
      </c>
      <c r="I46">
        <v>8</v>
      </c>
      <c r="J46">
        <v>1</v>
      </c>
      <c r="K46">
        <v>0</v>
      </c>
      <c r="L46">
        <v>20</v>
      </c>
      <c r="M46">
        <v>20</v>
      </c>
      <c r="N46">
        <v>9</v>
      </c>
      <c r="O46">
        <v>11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7243</v>
      </c>
      <c r="D47">
        <v>5942</v>
      </c>
      <c r="E47">
        <v>5919</v>
      </c>
      <c r="F47">
        <v>23</v>
      </c>
      <c r="G47">
        <v>0</v>
      </c>
      <c r="H47">
        <v>23</v>
      </c>
      <c r="I47">
        <v>16</v>
      </c>
      <c r="J47">
        <v>6</v>
      </c>
      <c r="K47">
        <v>1</v>
      </c>
      <c r="L47">
        <v>17</v>
      </c>
      <c r="M47">
        <v>17</v>
      </c>
      <c r="N47">
        <v>8</v>
      </c>
      <c r="O47">
        <v>8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16801</v>
      </c>
      <c r="D48">
        <v>13888</v>
      </c>
      <c r="E48">
        <v>13849</v>
      </c>
      <c r="F48">
        <v>39</v>
      </c>
      <c r="G48">
        <v>0</v>
      </c>
      <c r="H48">
        <v>39</v>
      </c>
      <c r="I48">
        <v>34</v>
      </c>
      <c r="J48">
        <v>5</v>
      </c>
      <c r="K48">
        <v>0</v>
      </c>
      <c r="L48">
        <v>45</v>
      </c>
      <c r="M48">
        <v>45</v>
      </c>
      <c r="N48">
        <v>15</v>
      </c>
      <c r="O48">
        <v>30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93</v>
      </c>
      <c r="B49" t="s">
        <v>94</v>
      </c>
      <c r="C49">
        <v>59199</v>
      </c>
      <c r="D49">
        <v>49361</v>
      </c>
      <c r="E49">
        <v>49246</v>
      </c>
      <c r="F49">
        <v>115</v>
      </c>
      <c r="G49">
        <v>0</v>
      </c>
      <c r="H49">
        <v>115</v>
      </c>
      <c r="I49">
        <v>67</v>
      </c>
      <c r="J49">
        <v>34</v>
      </c>
      <c r="K49">
        <v>14</v>
      </c>
      <c r="L49">
        <v>250</v>
      </c>
      <c r="M49">
        <v>250</v>
      </c>
      <c r="N49">
        <v>65</v>
      </c>
      <c r="O49">
        <v>171</v>
      </c>
      <c r="P49">
        <v>14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95</v>
      </c>
      <c r="B50" t="s">
        <v>96</v>
      </c>
      <c r="C50">
        <v>3307</v>
      </c>
      <c r="D50">
        <v>2816</v>
      </c>
      <c r="E50">
        <v>2719</v>
      </c>
      <c r="F50">
        <v>97</v>
      </c>
      <c r="G50">
        <v>0</v>
      </c>
      <c r="H50">
        <v>97</v>
      </c>
      <c r="I50">
        <v>93</v>
      </c>
      <c r="J50">
        <v>3</v>
      </c>
      <c r="K50">
        <v>1</v>
      </c>
      <c r="L50">
        <v>8</v>
      </c>
      <c r="M50">
        <v>8</v>
      </c>
      <c r="N50">
        <v>2</v>
      </c>
      <c r="O50">
        <v>5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5499</v>
      </c>
      <c r="D51">
        <v>4495</v>
      </c>
      <c r="E51">
        <v>4481</v>
      </c>
      <c r="F51">
        <v>14</v>
      </c>
      <c r="G51">
        <v>0</v>
      </c>
      <c r="H51">
        <v>14</v>
      </c>
      <c r="I51">
        <v>13</v>
      </c>
      <c r="J51">
        <v>1</v>
      </c>
      <c r="K51">
        <v>0</v>
      </c>
      <c r="L51">
        <v>26</v>
      </c>
      <c r="M51">
        <v>26</v>
      </c>
      <c r="N51">
        <v>11</v>
      </c>
      <c r="O51">
        <v>15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11268</v>
      </c>
      <c r="D52">
        <v>9274</v>
      </c>
      <c r="E52">
        <v>9257</v>
      </c>
      <c r="F52">
        <v>17</v>
      </c>
      <c r="G52">
        <v>0</v>
      </c>
      <c r="H52">
        <v>17</v>
      </c>
      <c r="I52">
        <v>14</v>
      </c>
      <c r="J52">
        <v>3</v>
      </c>
      <c r="K52">
        <v>0</v>
      </c>
      <c r="L52">
        <v>34</v>
      </c>
      <c r="M52">
        <v>34</v>
      </c>
      <c r="N52">
        <v>17</v>
      </c>
      <c r="O52">
        <v>17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7869</v>
      </c>
      <c r="D53">
        <v>6484</v>
      </c>
      <c r="E53">
        <v>6452</v>
      </c>
      <c r="F53">
        <v>32</v>
      </c>
      <c r="G53">
        <v>0</v>
      </c>
      <c r="H53">
        <v>32</v>
      </c>
      <c r="I53">
        <v>27</v>
      </c>
      <c r="J53">
        <v>1</v>
      </c>
      <c r="K53">
        <v>4</v>
      </c>
      <c r="L53">
        <v>32</v>
      </c>
      <c r="M53">
        <v>32</v>
      </c>
      <c r="N53">
        <v>14</v>
      </c>
      <c r="O53">
        <v>14</v>
      </c>
      <c r="P53">
        <v>4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15219</v>
      </c>
      <c r="D54">
        <v>12685</v>
      </c>
      <c r="E54">
        <v>12611</v>
      </c>
      <c r="F54">
        <v>74</v>
      </c>
      <c r="G54">
        <v>1</v>
      </c>
      <c r="H54">
        <v>73</v>
      </c>
      <c r="I54">
        <v>57</v>
      </c>
      <c r="J54">
        <v>11</v>
      </c>
      <c r="K54">
        <v>5</v>
      </c>
      <c r="L54">
        <v>122</v>
      </c>
      <c r="M54">
        <v>122</v>
      </c>
      <c r="N54">
        <v>106</v>
      </c>
      <c r="O54">
        <v>11</v>
      </c>
      <c r="P54">
        <v>5</v>
      </c>
      <c r="Q54">
        <v>0</v>
      </c>
      <c r="R54">
        <v>0</v>
      </c>
      <c r="S54">
        <v>0</v>
      </c>
      <c r="T54">
        <v>0</v>
      </c>
    </row>
    <row r="55" spans="1:20" ht="15.75" customHeight="1">
      <c r="A55" s="10">
        <v>241400</v>
      </c>
      <c r="B55" s="11" t="s">
        <v>153</v>
      </c>
      <c r="C55" s="12">
        <f>SUM(C56:C60)</f>
        <v>56784</v>
      </c>
      <c r="D55" s="12">
        <f aca="true" t="shared" si="6" ref="D55:T55">SUM(D56:D60)</f>
        <v>45749</v>
      </c>
      <c r="E55" s="12">
        <f>SUM(E56:E60)</f>
        <v>45559</v>
      </c>
      <c r="F55" s="12">
        <f t="shared" si="6"/>
        <v>190</v>
      </c>
      <c r="G55" s="12">
        <f t="shared" si="6"/>
        <v>0</v>
      </c>
      <c r="H55" s="12">
        <f t="shared" si="6"/>
        <v>190</v>
      </c>
      <c r="I55" s="12">
        <f t="shared" si="6"/>
        <v>164</v>
      </c>
      <c r="J55" s="12">
        <f t="shared" si="6"/>
        <v>18</v>
      </c>
      <c r="K55" s="12">
        <f t="shared" si="6"/>
        <v>8</v>
      </c>
      <c r="L55" s="12">
        <f t="shared" si="6"/>
        <v>172</v>
      </c>
      <c r="M55" s="12">
        <f t="shared" si="6"/>
        <v>172</v>
      </c>
      <c r="N55" s="12">
        <f t="shared" si="6"/>
        <v>55</v>
      </c>
      <c r="O55" s="12">
        <f t="shared" si="6"/>
        <v>109</v>
      </c>
      <c r="P55" s="12">
        <f t="shared" si="6"/>
        <v>8</v>
      </c>
      <c r="Q55" s="12">
        <f t="shared" si="6"/>
        <v>0</v>
      </c>
      <c r="R55" s="12">
        <f t="shared" si="6"/>
        <v>0</v>
      </c>
      <c r="S55" s="12">
        <f t="shared" si="6"/>
        <v>0</v>
      </c>
      <c r="T55" s="13">
        <f t="shared" si="6"/>
        <v>0</v>
      </c>
    </row>
    <row r="56" spans="1:20" ht="12.75">
      <c r="A56" t="s">
        <v>105</v>
      </c>
      <c r="B56" t="s">
        <v>106</v>
      </c>
      <c r="C56">
        <v>19584</v>
      </c>
      <c r="D56">
        <v>15817</v>
      </c>
      <c r="E56">
        <v>15779</v>
      </c>
      <c r="F56">
        <v>38</v>
      </c>
      <c r="G56">
        <v>0</v>
      </c>
      <c r="H56">
        <v>38</v>
      </c>
      <c r="I56">
        <v>34</v>
      </c>
      <c r="J56">
        <v>4</v>
      </c>
      <c r="K56">
        <v>0</v>
      </c>
      <c r="L56">
        <v>69</v>
      </c>
      <c r="M56">
        <v>69</v>
      </c>
      <c r="N56">
        <v>18</v>
      </c>
      <c r="O56">
        <v>51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107</v>
      </c>
      <c r="B57" t="s">
        <v>108</v>
      </c>
      <c r="C57">
        <v>8172</v>
      </c>
      <c r="D57">
        <v>6612</v>
      </c>
      <c r="E57">
        <v>6568</v>
      </c>
      <c r="F57">
        <v>44</v>
      </c>
      <c r="G57">
        <v>0</v>
      </c>
      <c r="H57">
        <v>44</v>
      </c>
      <c r="I57">
        <v>29</v>
      </c>
      <c r="J57">
        <v>8</v>
      </c>
      <c r="K57">
        <v>7</v>
      </c>
      <c r="L57">
        <v>23</v>
      </c>
      <c r="M57">
        <v>23</v>
      </c>
      <c r="N57">
        <v>6</v>
      </c>
      <c r="O57">
        <v>10</v>
      </c>
      <c r="P57">
        <v>7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109</v>
      </c>
      <c r="B58" t="s">
        <v>110</v>
      </c>
      <c r="C58">
        <v>16144</v>
      </c>
      <c r="D58">
        <v>13042</v>
      </c>
      <c r="E58">
        <v>12998</v>
      </c>
      <c r="F58">
        <v>44</v>
      </c>
      <c r="G58">
        <v>0</v>
      </c>
      <c r="H58">
        <v>44</v>
      </c>
      <c r="I58">
        <v>38</v>
      </c>
      <c r="J58">
        <v>6</v>
      </c>
      <c r="K58">
        <v>0</v>
      </c>
      <c r="L58">
        <v>39</v>
      </c>
      <c r="M58">
        <v>39</v>
      </c>
      <c r="N58">
        <v>18</v>
      </c>
      <c r="O58">
        <v>21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111</v>
      </c>
      <c r="B59" t="s">
        <v>112</v>
      </c>
      <c r="C59">
        <v>7034</v>
      </c>
      <c r="D59">
        <v>5542</v>
      </c>
      <c r="E59">
        <v>5516</v>
      </c>
      <c r="F59">
        <v>26</v>
      </c>
      <c r="G59">
        <v>0</v>
      </c>
      <c r="H59">
        <v>26</v>
      </c>
      <c r="I59">
        <v>25</v>
      </c>
      <c r="J59">
        <v>0</v>
      </c>
      <c r="K59">
        <v>1</v>
      </c>
      <c r="L59">
        <v>13</v>
      </c>
      <c r="M59">
        <v>13</v>
      </c>
      <c r="N59">
        <v>5</v>
      </c>
      <c r="O59">
        <v>7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113</v>
      </c>
      <c r="B60" t="s">
        <v>114</v>
      </c>
      <c r="C60">
        <v>5850</v>
      </c>
      <c r="D60">
        <v>4736</v>
      </c>
      <c r="E60">
        <v>4698</v>
      </c>
      <c r="F60">
        <v>38</v>
      </c>
      <c r="G60">
        <v>0</v>
      </c>
      <c r="H60">
        <v>38</v>
      </c>
      <c r="I60">
        <v>38</v>
      </c>
      <c r="J60">
        <v>0</v>
      </c>
      <c r="K60">
        <v>0</v>
      </c>
      <c r="L60">
        <v>28</v>
      </c>
      <c r="M60">
        <v>28</v>
      </c>
      <c r="N60">
        <v>8</v>
      </c>
      <c r="O60">
        <v>20</v>
      </c>
      <c r="P60">
        <v>0</v>
      </c>
      <c r="Q60">
        <v>0</v>
      </c>
      <c r="R60">
        <v>0</v>
      </c>
      <c r="S60">
        <v>0</v>
      </c>
      <c r="T60">
        <v>0</v>
      </c>
    </row>
    <row r="62" spans="1:20" ht="12.75">
      <c r="A62" t="s">
        <v>115</v>
      </c>
      <c r="B62" t="s">
        <v>116</v>
      </c>
      <c r="C62">
        <v>165359</v>
      </c>
      <c r="D62">
        <v>136719</v>
      </c>
      <c r="E62">
        <v>136536</v>
      </c>
      <c r="F62">
        <v>183</v>
      </c>
      <c r="G62">
        <v>0</v>
      </c>
      <c r="H62">
        <v>183</v>
      </c>
      <c r="I62">
        <v>91</v>
      </c>
      <c r="J62">
        <v>59</v>
      </c>
      <c r="K62">
        <v>33</v>
      </c>
      <c r="L62">
        <v>752</v>
      </c>
      <c r="M62">
        <v>752</v>
      </c>
      <c r="N62">
        <v>259</v>
      </c>
      <c r="O62">
        <v>460</v>
      </c>
      <c r="P62">
        <v>33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117</v>
      </c>
      <c r="B63" t="s">
        <v>118</v>
      </c>
      <c r="C63">
        <v>107689</v>
      </c>
      <c r="D63">
        <v>88428</v>
      </c>
      <c r="E63">
        <v>88214</v>
      </c>
      <c r="F63">
        <v>214</v>
      </c>
      <c r="G63">
        <v>0</v>
      </c>
      <c r="H63">
        <v>214</v>
      </c>
      <c r="I63">
        <v>128</v>
      </c>
      <c r="J63">
        <v>65</v>
      </c>
      <c r="K63">
        <v>21</v>
      </c>
      <c r="L63">
        <v>474</v>
      </c>
      <c r="M63">
        <v>474</v>
      </c>
      <c r="N63">
        <v>228</v>
      </c>
      <c r="O63">
        <v>225</v>
      </c>
      <c r="P63">
        <v>21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119</v>
      </c>
      <c r="B64" t="s">
        <v>120</v>
      </c>
      <c r="C64">
        <v>122952</v>
      </c>
      <c r="D64">
        <v>103806</v>
      </c>
      <c r="E64">
        <v>103508</v>
      </c>
      <c r="F64">
        <v>298</v>
      </c>
      <c r="G64">
        <v>2</v>
      </c>
      <c r="H64">
        <v>296</v>
      </c>
      <c r="I64">
        <v>167</v>
      </c>
      <c r="J64">
        <v>66</v>
      </c>
      <c r="K64">
        <v>63</v>
      </c>
      <c r="L64">
        <v>634</v>
      </c>
      <c r="M64">
        <v>634</v>
      </c>
      <c r="N64">
        <v>145</v>
      </c>
      <c r="O64">
        <v>426</v>
      </c>
      <c r="P64">
        <v>63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121</v>
      </c>
      <c r="B65" t="s">
        <v>122</v>
      </c>
      <c r="C65">
        <v>180469</v>
      </c>
      <c r="D65">
        <v>151614</v>
      </c>
      <c r="E65">
        <v>151304</v>
      </c>
      <c r="F65">
        <v>310</v>
      </c>
      <c r="G65">
        <v>3</v>
      </c>
      <c r="H65">
        <v>307</v>
      </c>
      <c r="I65">
        <v>193</v>
      </c>
      <c r="J65">
        <v>89</v>
      </c>
      <c r="K65">
        <v>25</v>
      </c>
      <c r="L65">
        <v>890</v>
      </c>
      <c r="M65">
        <v>890</v>
      </c>
      <c r="N65">
        <v>219</v>
      </c>
      <c r="O65">
        <v>646</v>
      </c>
      <c r="P65">
        <v>25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123</v>
      </c>
      <c r="B66" t="s">
        <v>124</v>
      </c>
      <c r="C66">
        <v>92977</v>
      </c>
      <c r="D66">
        <v>77501</v>
      </c>
      <c r="E66">
        <v>77315</v>
      </c>
      <c r="F66">
        <v>186</v>
      </c>
      <c r="G66">
        <v>1</v>
      </c>
      <c r="H66">
        <v>185</v>
      </c>
      <c r="I66">
        <v>110</v>
      </c>
      <c r="J66">
        <v>52</v>
      </c>
      <c r="K66">
        <v>23</v>
      </c>
      <c r="L66">
        <v>386</v>
      </c>
      <c r="M66">
        <v>386</v>
      </c>
      <c r="N66">
        <v>159</v>
      </c>
      <c r="O66">
        <v>204</v>
      </c>
      <c r="P66">
        <v>23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125</v>
      </c>
      <c r="B67" t="s">
        <v>126</v>
      </c>
      <c r="C67">
        <v>295827</v>
      </c>
      <c r="D67">
        <v>250569</v>
      </c>
      <c r="E67">
        <v>250044</v>
      </c>
      <c r="F67">
        <v>525</v>
      </c>
      <c r="G67">
        <v>3</v>
      </c>
      <c r="H67">
        <v>522</v>
      </c>
      <c r="I67">
        <v>477</v>
      </c>
      <c r="J67">
        <v>1</v>
      </c>
      <c r="K67">
        <v>44</v>
      </c>
      <c r="L67">
        <v>1752</v>
      </c>
      <c r="M67">
        <v>1752</v>
      </c>
      <c r="N67">
        <v>354</v>
      </c>
      <c r="O67">
        <v>1354</v>
      </c>
      <c r="P67">
        <v>44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127</v>
      </c>
      <c r="B68" t="s">
        <v>128</v>
      </c>
      <c r="C68">
        <v>73017</v>
      </c>
      <c r="D68">
        <v>60245</v>
      </c>
      <c r="E68">
        <v>60057</v>
      </c>
      <c r="F68">
        <v>188</v>
      </c>
      <c r="G68">
        <v>2</v>
      </c>
      <c r="H68">
        <v>186</v>
      </c>
      <c r="I68">
        <v>102</v>
      </c>
      <c r="J68">
        <v>76</v>
      </c>
      <c r="K68">
        <v>8</v>
      </c>
      <c r="L68">
        <v>283</v>
      </c>
      <c r="M68">
        <v>283</v>
      </c>
      <c r="N68">
        <v>80</v>
      </c>
      <c r="O68">
        <v>195</v>
      </c>
      <c r="P68">
        <v>8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129</v>
      </c>
      <c r="B69" t="s">
        <v>130</v>
      </c>
      <c r="C69">
        <v>56611</v>
      </c>
      <c r="D69">
        <v>47113</v>
      </c>
      <c r="E69">
        <v>47068</v>
      </c>
      <c r="F69">
        <v>45</v>
      </c>
      <c r="G69">
        <v>0</v>
      </c>
      <c r="H69">
        <v>45</v>
      </c>
      <c r="I69">
        <v>34</v>
      </c>
      <c r="J69">
        <v>11</v>
      </c>
      <c r="K69">
        <v>0</v>
      </c>
      <c r="L69">
        <v>168</v>
      </c>
      <c r="M69">
        <v>168</v>
      </c>
      <c r="N69">
        <v>84</v>
      </c>
      <c r="O69">
        <v>84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131</v>
      </c>
      <c r="B70" t="s">
        <v>132</v>
      </c>
      <c r="C70">
        <v>140071</v>
      </c>
      <c r="D70">
        <v>114848</v>
      </c>
      <c r="E70">
        <v>114732</v>
      </c>
      <c r="F70">
        <v>116</v>
      </c>
      <c r="G70">
        <v>2</v>
      </c>
      <c r="H70">
        <v>114</v>
      </c>
      <c r="I70">
        <v>67</v>
      </c>
      <c r="J70">
        <v>33</v>
      </c>
      <c r="K70">
        <v>14</v>
      </c>
      <c r="L70">
        <v>525</v>
      </c>
      <c r="M70">
        <v>525</v>
      </c>
      <c r="N70">
        <v>228</v>
      </c>
      <c r="O70">
        <v>283</v>
      </c>
      <c r="P70">
        <v>14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133</v>
      </c>
      <c r="B71" t="s">
        <v>134</v>
      </c>
      <c r="C71">
        <v>136846</v>
      </c>
      <c r="D71">
        <v>111798</v>
      </c>
      <c r="E71">
        <v>111599</v>
      </c>
      <c r="F71">
        <v>199</v>
      </c>
      <c r="G71">
        <v>0</v>
      </c>
      <c r="H71">
        <v>199</v>
      </c>
      <c r="I71">
        <v>106</v>
      </c>
      <c r="J71">
        <v>75</v>
      </c>
      <c r="K71">
        <v>18</v>
      </c>
      <c r="L71">
        <v>419</v>
      </c>
      <c r="M71">
        <v>419</v>
      </c>
      <c r="N71">
        <v>149</v>
      </c>
      <c r="O71">
        <v>252</v>
      </c>
      <c r="P71">
        <v>18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135</v>
      </c>
      <c r="B72" t="s">
        <v>136</v>
      </c>
      <c r="C72">
        <v>68329</v>
      </c>
      <c r="D72">
        <v>57144</v>
      </c>
      <c r="E72">
        <v>57006</v>
      </c>
      <c r="F72">
        <v>138</v>
      </c>
      <c r="G72">
        <v>0</v>
      </c>
      <c r="H72">
        <v>138</v>
      </c>
      <c r="I72">
        <v>91</v>
      </c>
      <c r="J72">
        <v>44</v>
      </c>
      <c r="K72">
        <v>3</v>
      </c>
      <c r="L72">
        <v>270</v>
      </c>
      <c r="M72">
        <v>270</v>
      </c>
      <c r="N72">
        <v>116</v>
      </c>
      <c r="O72">
        <v>151</v>
      </c>
      <c r="P72">
        <v>3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137</v>
      </c>
      <c r="B73" t="s">
        <v>138</v>
      </c>
      <c r="C73">
        <v>210904</v>
      </c>
      <c r="D73">
        <v>180602</v>
      </c>
      <c r="E73">
        <v>180411</v>
      </c>
      <c r="F73">
        <v>191</v>
      </c>
      <c r="G73">
        <v>0</v>
      </c>
      <c r="H73">
        <v>191</v>
      </c>
      <c r="I73">
        <v>98</v>
      </c>
      <c r="J73">
        <v>55</v>
      </c>
      <c r="K73">
        <v>38</v>
      </c>
      <c r="L73">
        <v>1423</v>
      </c>
      <c r="M73">
        <v>1423</v>
      </c>
      <c r="N73">
        <v>282</v>
      </c>
      <c r="O73">
        <v>1103</v>
      </c>
      <c r="P73">
        <v>38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139</v>
      </c>
      <c r="B74" t="s">
        <v>140</v>
      </c>
      <c r="C74">
        <v>51759</v>
      </c>
      <c r="D74">
        <v>42661</v>
      </c>
      <c r="E74">
        <v>42574</v>
      </c>
      <c r="F74">
        <v>87</v>
      </c>
      <c r="G74">
        <v>0</v>
      </c>
      <c r="H74">
        <v>87</v>
      </c>
      <c r="I74">
        <v>60</v>
      </c>
      <c r="J74">
        <v>21</v>
      </c>
      <c r="K74">
        <v>6</v>
      </c>
      <c r="L74">
        <v>195</v>
      </c>
      <c r="M74">
        <v>195</v>
      </c>
      <c r="N74">
        <v>77</v>
      </c>
      <c r="O74">
        <v>112</v>
      </c>
      <c r="P74">
        <v>6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141</v>
      </c>
      <c r="B75" t="s">
        <v>142</v>
      </c>
      <c r="C75">
        <v>126404</v>
      </c>
      <c r="D75">
        <v>106013</v>
      </c>
      <c r="E75">
        <v>105657</v>
      </c>
      <c r="F75">
        <v>356</v>
      </c>
      <c r="G75">
        <v>1</v>
      </c>
      <c r="H75">
        <v>355</v>
      </c>
      <c r="I75">
        <v>202</v>
      </c>
      <c r="J75">
        <v>132</v>
      </c>
      <c r="K75">
        <v>21</v>
      </c>
      <c r="L75">
        <v>482</v>
      </c>
      <c r="M75">
        <v>482</v>
      </c>
      <c r="N75">
        <v>133</v>
      </c>
      <c r="O75">
        <v>328</v>
      </c>
      <c r="P75">
        <v>21</v>
      </c>
      <c r="Q75">
        <v>0</v>
      </c>
      <c r="R75">
        <v>0</v>
      </c>
      <c r="S75">
        <v>0</v>
      </c>
      <c r="T75">
        <v>0</v>
      </c>
    </row>
    <row r="76" spans="1:20" ht="13.5" thickBot="1">
      <c r="A76" t="s">
        <v>143</v>
      </c>
      <c r="B76" t="s">
        <v>144</v>
      </c>
      <c r="C76">
        <v>174543</v>
      </c>
      <c r="D76">
        <v>145402</v>
      </c>
      <c r="E76">
        <v>145341</v>
      </c>
      <c r="F76">
        <v>61</v>
      </c>
      <c r="G76">
        <v>0</v>
      </c>
      <c r="H76">
        <v>61</v>
      </c>
      <c r="I76">
        <v>44</v>
      </c>
      <c r="J76">
        <v>17</v>
      </c>
      <c r="K76">
        <v>0</v>
      </c>
      <c r="L76">
        <v>644</v>
      </c>
      <c r="M76">
        <v>644</v>
      </c>
      <c r="N76">
        <v>218</v>
      </c>
      <c r="O76">
        <v>426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3.5" thickBot="1">
      <c r="A77" s="16" t="s">
        <v>154</v>
      </c>
      <c r="B77" s="17"/>
      <c r="C77" s="14">
        <f>SUM(C62:C76,C56:C60,C46:C54,C40:C44,C31:C38,C25:C29,C16:C23,C7:C14)</f>
        <v>2730539</v>
      </c>
      <c r="D77" s="14">
        <f aca="true" t="shared" si="7" ref="D77:T77">SUM(D62:D76,D56:D60,D46:D54,D40:D44,D31:D38,D25:D29,D16:D23,D7:D14)</f>
        <v>2274467</v>
      </c>
      <c r="E77" s="14">
        <f t="shared" si="7"/>
        <v>2268447</v>
      </c>
      <c r="F77" s="14">
        <f t="shared" si="7"/>
        <v>6020</v>
      </c>
      <c r="G77" s="14">
        <f t="shared" si="7"/>
        <v>19</v>
      </c>
      <c r="H77" s="14">
        <f t="shared" si="7"/>
        <v>6001</v>
      </c>
      <c r="I77" s="14">
        <f t="shared" si="7"/>
        <v>4271</v>
      </c>
      <c r="J77" s="14">
        <f t="shared" si="7"/>
        <v>1165</v>
      </c>
      <c r="K77" s="14">
        <f t="shared" si="7"/>
        <v>565</v>
      </c>
      <c r="L77" s="14">
        <f t="shared" si="7"/>
        <v>12588</v>
      </c>
      <c r="M77" s="14">
        <f t="shared" si="7"/>
        <v>12588</v>
      </c>
      <c r="N77" s="14">
        <f t="shared" si="7"/>
        <v>4060</v>
      </c>
      <c r="O77" s="14">
        <f t="shared" si="7"/>
        <v>7963</v>
      </c>
      <c r="P77" s="14">
        <f>SUM(P62:P76,P56:P60,P46:P54,P40:P44,P31:P38,P25:P29,P16:P23,P7:P14)</f>
        <v>565</v>
      </c>
      <c r="Q77" s="14">
        <f t="shared" si="7"/>
        <v>0</v>
      </c>
      <c r="R77" s="14">
        <f t="shared" si="7"/>
        <v>0</v>
      </c>
      <c r="S77" s="14">
        <f t="shared" si="7"/>
        <v>0</v>
      </c>
      <c r="T77" s="15">
        <f t="shared" si="7"/>
        <v>0</v>
      </c>
    </row>
  </sheetData>
  <sheetProtection/>
  <mergeCells count="14">
    <mergeCell ref="F4:F5"/>
    <mergeCell ref="G4:G5"/>
    <mergeCell ref="H4:K4"/>
    <mergeCell ref="L4:L5"/>
    <mergeCell ref="A77:B77"/>
    <mergeCell ref="M4:P4"/>
    <mergeCell ref="Q4:T4"/>
    <mergeCell ref="A3:A5"/>
    <mergeCell ref="B3:B5"/>
    <mergeCell ref="C3:C5"/>
    <mergeCell ref="D3:G3"/>
    <mergeCell ref="H3:T3"/>
    <mergeCell ref="D4:D5"/>
    <mergeCell ref="E4:E5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Komisarz</cp:lastModifiedBy>
  <dcterms:created xsi:type="dcterms:W3CDTF">2011-10-21T09:27:11Z</dcterms:created>
  <dcterms:modified xsi:type="dcterms:W3CDTF">2013-01-22T12:39:14Z</dcterms:modified>
  <cp:category/>
  <cp:version/>
  <cp:contentType/>
  <cp:contentStatus/>
</cp:coreProperties>
</file>