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atowice_09-2003" sheetId="1" r:id="rId1"/>
  </sheets>
  <definedNames>
    <definedName name="_xlnm.Print_Titles" localSheetId="0">'Katowice_09-2003'!$3:$5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<sst xmlns="http://schemas.openxmlformats.org/spreadsheetml/2006/main" count="99" uniqueCount="97">
  <si>
    <t>Delegatura w Katowicach</t>
  </si>
  <si>
    <t>Karty dodatkowe</t>
  </si>
  <si>
    <t>Zielone</t>
  </si>
  <si>
    <t>Różowe</t>
  </si>
  <si>
    <t>Liczba wyborców
ujętych w rejestrze wyborców</t>
  </si>
  <si>
    <t xml:space="preserve"> będziński</t>
  </si>
  <si>
    <t xml:space="preserve"> Będzin</t>
  </si>
  <si>
    <t xml:space="preserve"> Czeladź</t>
  </si>
  <si>
    <t xml:space="preserve"> Wojkowice</t>
  </si>
  <si>
    <t xml:space="preserve"> Bobrowniki</t>
  </si>
  <si>
    <t xml:space="preserve"> Mierzęcice</t>
  </si>
  <si>
    <t xml:space="preserve"> Psary</t>
  </si>
  <si>
    <t xml:space="preserve"> Siewierz</t>
  </si>
  <si>
    <t xml:space="preserve"> Sławków</t>
  </si>
  <si>
    <t xml:space="preserve"> gliwicki</t>
  </si>
  <si>
    <t xml:space="preserve"> Knurów</t>
  </si>
  <si>
    <t xml:space="preserve"> Pyskowice</t>
  </si>
  <si>
    <t xml:space="preserve"> Gierałtowice</t>
  </si>
  <si>
    <t xml:space="preserve"> Pilchowice</t>
  </si>
  <si>
    <t xml:space="preserve"> Rudziniec</t>
  </si>
  <si>
    <t xml:space="preserve"> Sośnicowice</t>
  </si>
  <si>
    <t xml:space="preserve"> Toszek</t>
  </si>
  <si>
    <t xml:space="preserve"> Wielowieś</t>
  </si>
  <si>
    <t xml:space="preserve"> mikołowski</t>
  </si>
  <si>
    <t xml:space="preserve"> Łaziska Górne</t>
  </si>
  <si>
    <t xml:space="preserve"> Mikołów</t>
  </si>
  <si>
    <t xml:space="preserve"> Orzesze</t>
  </si>
  <si>
    <t xml:space="preserve"> Ornontowice</t>
  </si>
  <si>
    <t xml:space="preserve"> Wyry</t>
  </si>
  <si>
    <t xml:space="preserve"> raciborski</t>
  </si>
  <si>
    <t xml:space="preserve"> Racibórz</t>
  </si>
  <si>
    <t xml:space="preserve"> Kornowac</t>
  </si>
  <si>
    <t xml:space="preserve"> Krzanowice</t>
  </si>
  <si>
    <t xml:space="preserve"> Krzyżanowice</t>
  </si>
  <si>
    <t xml:space="preserve"> Kuźnia Raciborska</t>
  </si>
  <si>
    <t xml:space="preserve"> Nędza</t>
  </si>
  <si>
    <t xml:space="preserve"> Pietrowice Wielkie</t>
  </si>
  <si>
    <t xml:space="preserve"> Rudnik</t>
  </si>
  <si>
    <t xml:space="preserve"> rybnicki</t>
  </si>
  <si>
    <t xml:space="preserve"> Czerwionka-Leszczyny</t>
  </si>
  <si>
    <t xml:space="preserve"> Gaszowice</t>
  </si>
  <si>
    <t xml:space="preserve"> Jejkowice</t>
  </si>
  <si>
    <t xml:space="preserve"> Lyski</t>
  </si>
  <si>
    <t xml:space="preserve"> Świerklany z/s w Jankowicach</t>
  </si>
  <si>
    <t xml:space="preserve"> tarnogórski</t>
  </si>
  <si>
    <t xml:space="preserve"> Kalety</t>
  </si>
  <si>
    <t xml:space="preserve"> Miasteczko Śląskie</t>
  </si>
  <si>
    <t xml:space="preserve"> Radzionków</t>
  </si>
  <si>
    <t xml:space="preserve"> Tarnowskie Góry</t>
  </si>
  <si>
    <t xml:space="preserve"> Krupski Młyn</t>
  </si>
  <si>
    <t xml:space="preserve"> Ożarowice</t>
  </si>
  <si>
    <t xml:space="preserve"> Świerklaniec</t>
  </si>
  <si>
    <t xml:space="preserve"> Tworóg</t>
  </si>
  <si>
    <t xml:space="preserve"> Zbrosławice</t>
  </si>
  <si>
    <t xml:space="preserve"> Bieruńsko - Lędziński</t>
  </si>
  <si>
    <t xml:space="preserve"> Bieruń</t>
  </si>
  <si>
    <t xml:space="preserve"> Imielin</t>
  </si>
  <si>
    <t xml:space="preserve"> Lędziny</t>
  </si>
  <si>
    <t xml:space="preserve"> Bojszowy</t>
  </si>
  <si>
    <t xml:space="preserve"> Chełm Śląski</t>
  </si>
  <si>
    <t>miasta n.p. powiatu</t>
  </si>
  <si>
    <t xml:space="preserve"> Bytom</t>
  </si>
  <si>
    <t xml:space="preserve"> Chorzów</t>
  </si>
  <si>
    <t xml:space="preserve"> Dąbrowa Górnicza</t>
  </si>
  <si>
    <t xml:space="preserve"> Gliwice</t>
  </si>
  <si>
    <t xml:space="preserve"> Jaworzno</t>
  </si>
  <si>
    <t xml:space="preserve"> Katowice</t>
  </si>
  <si>
    <t xml:space="preserve"> Mysłowice</t>
  </si>
  <si>
    <t xml:space="preserve"> Piekary Śląskie</t>
  </si>
  <si>
    <t xml:space="preserve"> Ruda Śląska</t>
  </si>
  <si>
    <t xml:space="preserve"> Rybnik</t>
  </si>
  <si>
    <t xml:space="preserve"> Siemianowice Śląskie</t>
  </si>
  <si>
    <t xml:space="preserve"> Sosnowiec</t>
  </si>
  <si>
    <t xml:space="preserve"> Świętochłowice</t>
  </si>
  <si>
    <t xml:space="preserve"> Tychy</t>
  </si>
  <si>
    <t xml:space="preserve"> Zabrze</t>
  </si>
  <si>
    <t>RAZEM</t>
  </si>
  <si>
    <t>Kod 
teryt.</t>
  </si>
  <si>
    <t>Nazwa 
jednostki</t>
  </si>
  <si>
    <t>Liczba
mieszkańców</t>
  </si>
  <si>
    <t>ogółem</t>
  </si>
  <si>
    <t>wpisanych
z urzędu</t>
  </si>
  <si>
    <t>wpisanych
na 
wniosek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</si>
  <si>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</si>
  <si>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</si>
  <si>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</si>
  <si>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</si>
  <si>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</si>
  <si>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</si>
  <si>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§ 4 ust. 2  pkt 1*) - dane dotyczące wyborców stale zamieszkałych na obszarze gminy bez zameldowania na pobyt stały,</t>
  </si>
  <si>
    <t>§ 4 ust. 2  pkt 2*) - dane dotyczące wyborców nigdzie niezamieszkałych, stale przebywających na obszarze gminy,</t>
  </si>
  <si>
    <t>§ 4 ust. 2  pkt 3*) - dane dotyczące wyborców zamieszkałych na obszarze gminy pod innym adresem niż adres ich zameldowania na pobyt stały,</t>
  </si>
  <si>
    <t>§ 4 ust. 3  pkt 1*) - dane dotyczące osób, co do których otrzymano zawiadomienie o pozbawieniu prawa wybierania,</t>
  </si>
  <si>
    <t>§ 4 ust. 3  pkt 2*) - dane dotyczące wyborców wpisanych do rejestru wyborców w innej gminie,</t>
  </si>
  <si>
    <t>§ 4 ust. 3  pkt 3*) - dane dotyczące wyborców wpisanych do rejestru wyborców w tej samej gminie, ale zamieszkałych pod innym adresem niż adres ich zameldowania na pobyt stały,</t>
  </si>
  <si>
    <t>*) - zgodnie z Rozporządzeniem Ministra Spraw Wewnętrznych i Administracji z dnia 16.08.2001r w sprawie rejestrów wyborców (Dz.U. Nr 88 z 2001r, poz. 962 z póżn. zmianami) 
na kartach dodatkowych umieszca się :</t>
  </si>
  <si>
    <t>Stan rejestru na 2003.12.31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</si>
</sst>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14"/>
      <color indexed="18"/>
      <name val="Times New Roman CE"/>
      <family val="0"/>
    </font>
    <font>
      <b/>
      <sz val="9"/>
      <color indexed="18"/>
      <name val="Times New Roman CE"/>
      <family val="0"/>
    </font>
    <font>
      <sz val="9"/>
      <color indexed="18"/>
      <name val="Times New Roman CE"/>
      <family val="0"/>
    </font>
    <font>
      <b/>
      <sz val="10"/>
      <color indexed="8"/>
      <name val="Arial"/>
      <family val="0"/>
    </font>
    <font>
      <b/>
      <sz val="11"/>
      <name val="Arial"/>
      <family val="0"/>
    </font>
    <font>
      <b/>
      <sz val="11"/>
      <color indexed="18"/>
      <name val="Times New Roman CE"/>
      <family val="0"/>
    </font>
    <font>
      <sz val="8"/>
      <name val="Arial"/>
      <family val="0"/>
    </font>
    <font>
      <b/>
      <i/>
      <sz val="9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53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 quotePrefix="1">
      <alignment horizontal="right"/>
      <protection locked="0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2.8515625" style="0" bestFit="1" customWidth="1"/>
    <col min="3" max="3" width="12.28125" style="0" customWidth="1"/>
    <col min="4" max="4" width="11.8515625" style="0" customWidth="1"/>
    <col min="5" max="5" width="12.57421875" style="0" customWidth="1"/>
    <col min="6" max="6" width="12.00390625" style="0" customWidth="1"/>
    <col min="7" max="14" width="8.7109375" style="0" customWidth="1"/>
  </cols>
  <sheetData>
    <row r="1" spans="1:14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25" t="s">
        <v>96</v>
      </c>
      <c r="L1" s="25"/>
      <c r="M1" s="25"/>
      <c r="N1" s="25"/>
    </row>
    <row r="2" spans="1:14" ht="18.75" thickBo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6.25" customHeight="1">
      <c r="A3" s="28" t="s">
        <v>77</v>
      </c>
      <c r="B3" s="26" t="s">
        <v>78</v>
      </c>
      <c r="C3" s="26" t="s">
        <v>79</v>
      </c>
      <c r="D3" s="26" t="s">
        <v>4</v>
      </c>
      <c r="E3" s="26"/>
      <c r="F3" s="26"/>
      <c r="G3" s="30" t="s">
        <v>1</v>
      </c>
      <c r="H3" s="30"/>
      <c r="I3" s="30"/>
      <c r="J3" s="30"/>
      <c r="K3" s="30"/>
      <c r="L3" s="30"/>
      <c r="M3" s="30"/>
      <c r="N3" s="31"/>
    </row>
    <row r="4" spans="1:14" ht="12.75" customHeight="1">
      <c r="A4" s="29"/>
      <c r="B4" s="27"/>
      <c r="C4" s="27"/>
      <c r="D4" s="32" t="s">
        <v>80</v>
      </c>
      <c r="E4" s="27" t="s">
        <v>81</v>
      </c>
      <c r="F4" s="27" t="s">
        <v>82</v>
      </c>
      <c r="G4" s="33" t="s">
        <v>2</v>
      </c>
      <c r="H4" s="33"/>
      <c r="I4" s="33"/>
      <c r="J4" s="33"/>
      <c r="K4" s="23" t="s">
        <v>3</v>
      </c>
      <c r="L4" s="23"/>
      <c r="M4" s="23"/>
      <c r="N4" s="24"/>
    </row>
    <row r="5" spans="1:14" ht="38.25">
      <c r="A5" s="29"/>
      <c r="B5" s="27"/>
      <c r="C5" s="27"/>
      <c r="D5" s="32"/>
      <c r="E5" s="27"/>
      <c r="F5" s="27"/>
      <c r="G5" s="16" t="s">
        <v>80</v>
      </c>
      <c r="H5" s="17" t="s">
        <v>83</v>
      </c>
      <c r="I5" s="17" t="s">
        <v>84</v>
      </c>
      <c r="J5" s="17" t="s">
        <v>85</v>
      </c>
      <c r="K5" s="18" t="s">
        <v>80</v>
      </c>
      <c r="L5" s="18" t="s">
        <v>86</v>
      </c>
      <c r="M5" s="18" t="s">
        <v>87</v>
      </c>
      <c r="N5" s="19" t="s">
        <v>88</v>
      </c>
    </row>
    <row r="6" spans="1:14" ht="12.75">
      <c r="A6" s="4">
        <v>240100</v>
      </c>
      <c r="B6" s="5" t="s">
        <v>5</v>
      </c>
      <c r="C6" s="6">
        <f aca="true" t="shared" si="0" ref="C6:N6">SUM(C7:C14)</f>
        <v>151180</v>
      </c>
      <c r="D6" s="6">
        <f t="shared" si="0"/>
        <v>126094</v>
      </c>
      <c r="E6" s="6">
        <f t="shared" si="0"/>
        <v>125898</v>
      </c>
      <c r="F6" s="6">
        <f t="shared" si="0"/>
        <v>196</v>
      </c>
      <c r="G6" s="6">
        <f t="shared" si="0"/>
        <v>201</v>
      </c>
      <c r="H6" s="6">
        <f t="shared" si="0"/>
        <v>167</v>
      </c>
      <c r="I6" s="6">
        <f t="shared" si="0"/>
        <v>28</v>
      </c>
      <c r="J6" s="6">
        <f t="shared" si="0"/>
        <v>6</v>
      </c>
      <c r="K6" s="6">
        <f t="shared" si="0"/>
        <v>303</v>
      </c>
      <c r="L6" s="6">
        <f t="shared" si="0"/>
        <v>110</v>
      </c>
      <c r="M6" s="6">
        <f t="shared" si="0"/>
        <v>165</v>
      </c>
      <c r="N6" s="6">
        <f t="shared" si="0"/>
        <v>28</v>
      </c>
    </row>
    <row r="7" spans="1:14" ht="12.75">
      <c r="A7" s="7">
        <v>240101</v>
      </c>
      <c r="B7" s="8" t="s">
        <v>6</v>
      </c>
      <c r="C7" s="9">
        <v>58955</v>
      </c>
      <c r="D7" s="9">
        <v>49615</v>
      </c>
      <c r="E7" s="9">
        <v>49572</v>
      </c>
      <c r="F7" s="9">
        <v>43</v>
      </c>
      <c r="G7" s="9">
        <v>43</v>
      </c>
      <c r="H7" s="9">
        <v>43</v>
      </c>
      <c r="I7" s="9">
        <v>0</v>
      </c>
      <c r="J7" s="9">
        <v>0</v>
      </c>
      <c r="K7" s="9">
        <v>93</v>
      </c>
      <c r="L7" s="9">
        <v>9</v>
      </c>
      <c r="M7" s="9">
        <v>84</v>
      </c>
      <c r="N7" s="9">
        <v>0</v>
      </c>
    </row>
    <row r="8" spans="1:14" ht="12.75">
      <c r="A8" s="7">
        <v>240102</v>
      </c>
      <c r="B8" s="8" t="s">
        <v>7</v>
      </c>
      <c r="C8" s="9">
        <v>34616</v>
      </c>
      <c r="D8" s="9">
        <v>29027</v>
      </c>
      <c r="E8" s="9">
        <v>28981</v>
      </c>
      <c r="F8" s="9">
        <v>46</v>
      </c>
      <c r="G8" s="9">
        <v>46</v>
      </c>
      <c r="H8" s="9">
        <v>23</v>
      </c>
      <c r="I8" s="9">
        <v>23</v>
      </c>
      <c r="J8" s="9">
        <v>0</v>
      </c>
      <c r="K8" s="9">
        <v>108</v>
      </c>
      <c r="L8" s="9">
        <v>49</v>
      </c>
      <c r="M8" s="9">
        <v>36</v>
      </c>
      <c r="N8" s="9">
        <v>23</v>
      </c>
    </row>
    <row r="9" spans="1:14" ht="12.75">
      <c r="A9" s="7">
        <v>240103</v>
      </c>
      <c r="B9" s="8" t="s">
        <v>8</v>
      </c>
      <c r="C9" s="9">
        <v>9601</v>
      </c>
      <c r="D9" s="9">
        <v>7896</v>
      </c>
      <c r="E9" s="9">
        <v>7891</v>
      </c>
      <c r="F9" s="9">
        <v>5</v>
      </c>
      <c r="G9" s="9">
        <v>10</v>
      </c>
      <c r="H9" s="9">
        <v>5</v>
      </c>
      <c r="I9" s="9">
        <v>5</v>
      </c>
      <c r="J9" s="9">
        <v>0</v>
      </c>
      <c r="K9" s="9">
        <v>27</v>
      </c>
      <c r="L9" s="9">
        <v>14</v>
      </c>
      <c r="M9" s="9">
        <v>8</v>
      </c>
      <c r="N9" s="9">
        <v>5</v>
      </c>
    </row>
    <row r="10" spans="1:14" ht="12.75">
      <c r="A10" s="7">
        <v>240104</v>
      </c>
      <c r="B10" s="8" t="s">
        <v>9</v>
      </c>
      <c r="C10" s="9">
        <v>11278</v>
      </c>
      <c r="D10" s="9">
        <v>9405</v>
      </c>
      <c r="E10" s="9">
        <v>9396</v>
      </c>
      <c r="F10" s="9">
        <v>9</v>
      </c>
      <c r="G10" s="9">
        <v>9</v>
      </c>
      <c r="H10" s="9">
        <v>8</v>
      </c>
      <c r="I10" s="9">
        <v>0</v>
      </c>
      <c r="J10" s="9">
        <v>1</v>
      </c>
      <c r="K10" s="9">
        <v>21</v>
      </c>
      <c r="L10" s="9">
        <v>15</v>
      </c>
      <c r="M10" s="9">
        <v>6</v>
      </c>
      <c r="N10" s="9">
        <v>0</v>
      </c>
    </row>
    <row r="11" spans="1:14" ht="12.75">
      <c r="A11" s="7">
        <v>240105</v>
      </c>
      <c r="B11" s="8" t="s">
        <v>10</v>
      </c>
      <c r="C11" s="9">
        <v>7201</v>
      </c>
      <c r="D11" s="9">
        <v>5797</v>
      </c>
      <c r="E11" s="9">
        <v>5783</v>
      </c>
      <c r="F11" s="9">
        <v>14</v>
      </c>
      <c r="G11" s="9">
        <v>14</v>
      </c>
      <c r="H11" s="9">
        <v>14</v>
      </c>
      <c r="I11" s="9">
        <v>0</v>
      </c>
      <c r="J11" s="9">
        <v>0</v>
      </c>
      <c r="K11" s="9">
        <v>12</v>
      </c>
      <c r="L11" s="9">
        <v>6</v>
      </c>
      <c r="M11" s="9">
        <v>6</v>
      </c>
      <c r="N11" s="9">
        <v>0</v>
      </c>
    </row>
    <row r="12" spans="1:14" ht="12.75">
      <c r="A12" s="7">
        <v>240106</v>
      </c>
      <c r="B12" s="8" t="s">
        <v>11</v>
      </c>
      <c r="C12" s="9">
        <v>10885</v>
      </c>
      <c r="D12" s="9">
        <v>9075</v>
      </c>
      <c r="E12" s="9">
        <v>9074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v>18</v>
      </c>
      <c r="L12" s="9">
        <v>9</v>
      </c>
      <c r="M12" s="9">
        <v>9</v>
      </c>
      <c r="N12" s="9">
        <v>0</v>
      </c>
    </row>
    <row r="13" spans="1:14" ht="12.75">
      <c r="A13" s="7">
        <v>240107</v>
      </c>
      <c r="B13" s="8" t="s">
        <v>12</v>
      </c>
      <c r="C13" s="9">
        <v>12155</v>
      </c>
      <c r="D13" s="9">
        <v>9687</v>
      </c>
      <c r="E13" s="9">
        <v>9649</v>
      </c>
      <c r="F13" s="9">
        <v>38</v>
      </c>
      <c r="G13" s="9">
        <v>38</v>
      </c>
      <c r="H13" s="9">
        <v>38</v>
      </c>
      <c r="I13" s="9">
        <v>0</v>
      </c>
      <c r="J13" s="9">
        <v>0</v>
      </c>
      <c r="K13" s="9">
        <v>14</v>
      </c>
      <c r="L13" s="9">
        <v>5</v>
      </c>
      <c r="M13" s="9">
        <v>9</v>
      </c>
      <c r="N13" s="9">
        <v>0</v>
      </c>
    </row>
    <row r="14" spans="1:14" ht="12.75">
      <c r="A14" s="7">
        <v>240108</v>
      </c>
      <c r="B14" s="8" t="s">
        <v>13</v>
      </c>
      <c r="C14" s="9">
        <v>6489</v>
      </c>
      <c r="D14" s="9">
        <v>5592</v>
      </c>
      <c r="E14" s="9">
        <v>5552</v>
      </c>
      <c r="F14" s="9">
        <v>40</v>
      </c>
      <c r="G14" s="9">
        <v>40</v>
      </c>
      <c r="H14" s="9">
        <v>35</v>
      </c>
      <c r="I14" s="9">
        <v>0</v>
      </c>
      <c r="J14" s="9">
        <v>5</v>
      </c>
      <c r="K14" s="9">
        <v>10</v>
      </c>
      <c r="L14" s="9">
        <v>3</v>
      </c>
      <c r="M14" s="9">
        <v>7</v>
      </c>
      <c r="N14" s="9">
        <v>0</v>
      </c>
    </row>
    <row r="15" spans="1:14" ht="12.75">
      <c r="A15" s="4">
        <v>240500</v>
      </c>
      <c r="B15" s="5" t="s">
        <v>14</v>
      </c>
      <c r="C15" s="6">
        <f>SUM(C16:C23)</f>
        <v>116124</v>
      </c>
      <c r="D15" s="6">
        <f aca="true" t="shared" si="1" ref="D15:K15">SUM(D16:D23)</f>
        <v>91865</v>
      </c>
      <c r="E15" s="6">
        <f t="shared" si="1"/>
        <v>91722</v>
      </c>
      <c r="F15" s="6">
        <f t="shared" si="1"/>
        <v>143</v>
      </c>
      <c r="G15" s="6">
        <f t="shared" si="1"/>
        <v>143</v>
      </c>
      <c r="H15" s="6">
        <f t="shared" si="1"/>
        <v>141</v>
      </c>
      <c r="I15" s="6">
        <f t="shared" si="1"/>
        <v>0</v>
      </c>
      <c r="J15" s="6">
        <f t="shared" si="1"/>
        <v>2</v>
      </c>
      <c r="K15" s="6">
        <f t="shared" si="1"/>
        <v>180</v>
      </c>
      <c r="L15" s="6">
        <f>SUM(L16:L23)</f>
        <v>90</v>
      </c>
      <c r="M15" s="6">
        <f>SUM(M16:M23)</f>
        <v>90</v>
      </c>
      <c r="N15" s="6">
        <f>SUM(N16:N23)</f>
        <v>0</v>
      </c>
    </row>
    <row r="16" spans="1:14" ht="12.75">
      <c r="A16" s="7">
        <v>240501</v>
      </c>
      <c r="B16" s="8" t="s">
        <v>15</v>
      </c>
      <c r="C16" s="9">
        <v>40508</v>
      </c>
      <c r="D16" s="9">
        <v>31906</v>
      </c>
      <c r="E16" s="9">
        <v>31867</v>
      </c>
      <c r="F16" s="9">
        <v>39</v>
      </c>
      <c r="G16" s="9">
        <v>39</v>
      </c>
      <c r="H16" s="9">
        <v>39</v>
      </c>
      <c r="I16" s="9">
        <v>0</v>
      </c>
      <c r="J16" s="9">
        <v>0</v>
      </c>
      <c r="K16" s="9">
        <v>81</v>
      </c>
      <c r="L16" s="9">
        <v>54</v>
      </c>
      <c r="M16" s="9">
        <v>27</v>
      </c>
      <c r="N16" s="9">
        <v>0</v>
      </c>
    </row>
    <row r="17" spans="1:14" ht="12.75">
      <c r="A17" s="7">
        <v>240502</v>
      </c>
      <c r="B17" s="8" t="s">
        <v>16</v>
      </c>
      <c r="C17" s="9">
        <v>19267</v>
      </c>
      <c r="D17" s="9">
        <v>15437</v>
      </c>
      <c r="E17" s="9">
        <v>15421</v>
      </c>
      <c r="F17" s="9">
        <v>16</v>
      </c>
      <c r="G17" s="9">
        <v>16</v>
      </c>
      <c r="H17" s="9">
        <v>14</v>
      </c>
      <c r="I17" s="9">
        <v>0</v>
      </c>
      <c r="J17" s="9">
        <v>2</v>
      </c>
      <c r="K17" s="9">
        <v>33</v>
      </c>
      <c r="L17" s="9">
        <v>21</v>
      </c>
      <c r="M17" s="9">
        <v>12</v>
      </c>
      <c r="N17" s="9">
        <v>0</v>
      </c>
    </row>
    <row r="18" spans="1:14" ht="12.75">
      <c r="A18" s="7">
        <v>240503</v>
      </c>
      <c r="B18" s="8" t="s">
        <v>17</v>
      </c>
      <c r="C18" s="9">
        <v>10597</v>
      </c>
      <c r="D18" s="9">
        <v>8470</v>
      </c>
      <c r="E18" s="9">
        <v>8461</v>
      </c>
      <c r="F18" s="9">
        <v>9</v>
      </c>
      <c r="G18" s="9">
        <v>9</v>
      </c>
      <c r="H18" s="9">
        <v>9</v>
      </c>
      <c r="I18" s="9">
        <v>0</v>
      </c>
      <c r="J18" s="9">
        <v>0</v>
      </c>
      <c r="K18" s="9">
        <v>11</v>
      </c>
      <c r="L18" s="9">
        <v>0</v>
      </c>
      <c r="M18" s="9">
        <v>11</v>
      </c>
      <c r="N18" s="9">
        <v>0</v>
      </c>
    </row>
    <row r="19" spans="1:14" ht="12.75">
      <c r="A19" s="7">
        <v>240504</v>
      </c>
      <c r="B19" s="8" t="s">
        <v>18</v>
      </c>
      <c r="C19" s="9">
        <v>10118</v>
      </c>
      <c r="D19" s="9">
        <v>8087</v>
      </c>
      <c r="E19" s="9">
        <v>8070</v>
      </c>
      <c r="F19" s="9">
        <v>17</v>
      </c>
      <c r="G19" s="9">
        <v>17</v>
      </c>
      <c r="H19" s="9">
        <v>17</v>
      </c>
      <c r="I19" s="9">
        <v>0</v>
      </c>
      <c r="J19" s="9">
        <v>0</v>
      </c>
      <c r="K19" s="9">
        <v>24</v>
      </c>
      <c r="L19" s="9">
        <v>5</v>
      </c>
      <c r="M19" s="9">
        <v>19</v>
      </c>
      <c r="N19" s="9">
        <v>0</v>
      </c>
    </row>
    <row r="20" spans="1:14" ht="12.75">
      <c r="A20" s="7">
        <v>240505</v>
      </c>
      <c r="B20" s="8" t="s">
        <v>19</v>
      </c>
      <c r="C20" s="9">
        <v>10554</v>
      </c>
      <c r="D20" s="9">
        <v>8430</v>
      </c>
      <c r="E20" s="9">
        <v>8396</v>
      </c>
      <c r="F20" s="9">
        <v>34</v>
      </c>
      <c r="G20" s="9">
        <v>34</v>
      </c>
      <c r="H20" s="9">
        <v>34</v>
      </c>
      <c r="I20" s="9">
        <v>0</v>
      </c>
      <c r="J20" s="9">
        <v>0</v>
      </c>
      <c r="K20" s="9">
        <v>12</v>
      </c>
      <c r="L20" s="9">
        <v>5</v>
      </c>
      <c r="M20" s="9">
        <v>7</v>
      </c>
      <c r="N20" s="9">
        <v>0</v>
      </c>
    </row>
    <row r="21" spans="1:14" ht="12.75">
      <c r="A21" s="7">
        <v>240506</v>
      </c>
      <c r="B21" s="8" t="s">
        <v>20</v>
      </c>
      <c r="C21" s="9">
        <v>8100</v>
      </c>
      <c r="D21" s="9">
        <v>6326</v>
      </c>
      <c r="E21" s="9">
        <v>6316</v>
      </c>
      <c r="F21" s="9">
        <v>10</v>
      </c>
      <c r="G21" s="9">
        <v>10</v>
      </c>
      <c r="H21" s="9">
        <v>10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12.75">
      <c r="A22" s="7">
        <v>240507</v>
      </c>
      <c r="B22" s="8" t="s">
        <v>21</v>
      </c>
      <c r="C22" s="9">
        <v>10865</v>
      </c>
      <c r="D22" s="9">
        <v>8514</v>
      </c>
      <c r="E22" s="9">
        <v>8500</v>
      </c>
      <c r="F22" s="9">
        <v>14</v>
      </c>
      <c r="G22" s="9">
        <v>14</v>
      </c>
      <c r="H22" s="9">
        <v>14</v>
      </c>
      <c r="I22" s="9">
        <v>0</v>
      </c>
      <c r="J22" s="9">
        <v>0</v>
      </c>
      <c r="K22" s="9">
        <v>9</v>
      </c>
      <c r="L22" s="9">
        <v>2</v>
      </c>
      <c r="M22" s="9">
        <v>7</v>
      </c>
      <c r="N22" s="9">
        <v>0</v>
      </c>
    </row>
    <row r="23" spans="1:14" ht="12.75">
      <c r="A23" s="7">
        <v>240508</v>
      </c>
      <c r="B23" s="8" t="s">
        <v>22</v>
      </c>
      <c r="C23" s="9">
        <v>6115</v>
      </c>
      <c r="D23" s="9">
        <v>4695</v>
      </c>
      <c r="E23" s="9">
        <v>4691</v>
      </c>
      <c r="F23" s="9">
        <v>4</v>
      </c>
      <c r="G23" s="9">
        <v>4</v>
      </c>
      <c r="H23" s="9">
        <v>4</v>
      </c>
      <c r="I23" s="9">
        <v>0</v>
      </c>
      <c r="J23" s="9">
        <v>0</v>
      </c>
      <c r="K23" s="9">
        <v>10</v>
      </c>
      <c r="L23" s="9">
        <v>3</v>
      </c>
      <c r="M23" s="9">
        <v>7</v>
      </c>
      <c r="N23" s="9">
        <v>0</v>
      </c>
    </row>
    <row r="24" spans="1:14" ht="12.75">
      <c r="A24" s="4">
        <v>240800</v>
      </c>
      <c r="B24" s="5" t="s">
        <v>23</v>
      </c>
      <c r="C24" s="6">
        <f>SUM(C25:C29)</f>
        <v>90008</v>
      </c>
      <c r="D24" s="6">
        <f aca="true" t="shared" si="2" ref="D24:N24">SUM(D25:D29)</f>
        <v>70857</v>
      </c>
      <c r="E24" s="6">
        <f t="shared" si="2"/>
        <v>70712</v>
      </c>
      <c r="F24" s="6">
        <f t="shared" si="2"/>
        <v>145</v>
      </c>
      <c r="G24" s="6">
        <f t="shared" si="2"/>
        <v>145</v>
      </c>
      <c r="H24" s="6">
        <f t="shared" si="2"/>
        <v>127</v>
      </c>
      <c r="I24" s="6">
        <f t="shared" si="2"/>
        <v>9</v>
      </c>
      <c r="J24" s="6">
        <f t="shared" si="2"/>
        <v>9</v>
      </c>
      <c r="K24" s="6">
        <f t="shared" si="2"/>
        <v>199</v>
      </c>
      <c r="L24" s="6">
        <f t="shared" si="2"/>
        <v>63</v>
      </c>
      <c r="M24" s="6">
        <f t="shared" si="2"/>
        <v>127</v>
      </c>
      <c r="N24" s="6">
        <f t="shared" si="2"/>
        <v>9</v>
      </c>
    </row>
    <row r="25" spans="1:14" ht="12.75">
      <c r="A25" s="7">
        <v>240801</v>
      </c>
      <c r="B25" s="8" t="s">
        <v>24</v>
      </c>
      <c r="C25" s="9">
        <v>21793</v>
      </c>
      <c r="D25" s="9">
        <v>17137</v>
      </c>
      <c r="E25" s="9">
        <v>17093</v>
      </c>
      <c r="F25" s="9">
        <v>44</v>
      </c>
      <c r="G25" s="9">
        <v>44</v>
      </c>
      <c r="H25" s="9">
        <v>31</v>
      </c>
      <c r="I25" s="9">
        <v>9</v>
      </c>
      <c r="J25" s="9">
        <v>4</v>
      </c>
      <c r="K25" s="9">
        <v>38</v>
      </c>
      <c r="L25" s="9">
        <v>11</v>
      </c>
      <c r="M25" s="9">
        <v>18</v>
      </c>
      <c r="N25" s="9">
        <v>9</v>
      </c>
    </row>
    <row r="26" spans="1:14" ht="12.75">
      <c r="A26" s="7">
        <v>240802</v>
      </c>
      <c r="B26" s="8" t="s">
        <v>25</v>
      </c>
      <c r="C26" s="9">
        <v>38200</v>
      </c>
      <c r="D26" s="9">
        <v>30545</v>
      </c>
      <c r="E26" s="9">
        <v>30491</v>
      </c>
      <c r="F26" s="9">
        <v>54</v>
      </c>
      <c r="G26" s="9">
        <v>54</v>
      </c>
      <c r="H26" s="9">
        <v>49</v>
      </c>
      <c r="I26" s="9">
        <v>0</v>
      </c>
      <c r="J26" s="9">
        <v>5</v>
      </c>
      <c r="K26" s="9">
        <v>70</v>
      </c>
      <c r="L26" s="9">
        <v>35</v>
      </c>
      <c r="M26" s="9">
        <v>35</v>
      </c>
      <c r="N26" s="9">
        <v>0</v>
      </c>
    </row>
    <row r="27" spans="1:14" ht="12.75">
      <c r="A27" s="7">
        <v>240803</v>
      </c>
      <c r="B27" s="8" t="s">
        <v>26</v>
      </c>
      <c r="C27" s="9">
        <v>18644</v>
      </c>
      <c r="D27" s="9">
        <v>14458</v>
      </c>
      <c r="E27" s="9">
        <v>14444</v>
      </c>
      <c r="F27" s="9">
        <v>14</v>
      </c>
      <c r="G27" s="9">
        <v>14</v>
      </c>
      <c r="H27" s="9">
        <v>14</v>
      </c>
      <c r="I27" s="9">
        <v>0</v>
      </c>
      <c r="J27" s="9">
        <v>0</v>
      </c>
      <c r="K27" s="9">
        <v>69</v>
      </c>
      <c r="L27" s="9">
        <v>8</v>
      </c>
      <c r="M27" s="9">
        <v>61</v>
      </c>
      <c r="N27" s="9">
        <v>0</v>
      </c>
    </row>
    <row r="28" spans="1:14" ht="12.75">
      <c r="A28" s="7">
        <v>240804</v>
      </c>
      <c r="B28" s="8" t="s">
        <v>27</v>
      </c>
      <c r="C28" s="9">
        <v>5177</v>
      </c>
      <c r="D28" s="9">
        <v>3908</v>
      </c>
      <c r="E28" s="9">
        <v>3885</v>
      </c>
      <c r="F28" s="9">
        <v>23</v>
      </c>
      <c r="G28" s="9">
        <v>23</v>
      </c>
      <c r="H28" s="9">
        <v>23</v>
      </c>
      <c r="I28" s="9">
        <v>0</v>
      </c>
      <c r="J28" s="9">
        <v>0</v>
      </c>
      <c r="K28" s="9">
        <v>4</v>
      </c>
      <c r="L28" s="9">
        <v>1</v>
      </c>
      <c r="M28" s="9">
        <v>3</v>
      </c>
      <c r="N28" s="9">
        <v>0</v>
      </c>
    </row>
    <row r="29" spans="1:14" ht="12.75">
      <c r="A29" s="7">
        <v>240805</v>
      </c>
      <c r="B29" s="8" t="s">
        <v>28</v>
      </c>
      <c r="C29" s="9">
        <v>6194</v>
      </c>
      <c r="D29" s="9">
        <v>4809</v>
      </c>
      <c r="E29" s="10">
        <v>4799</v>
      </c>
      <c r="F29" s="9">
        <v>10</v>
      </c>
      <c r="G29" s="9">
        <v>10</v>
      </c>
      <c r="H29" s="9">
        <v>10</v>
      </c>
      <c r="I29" s="9">
        <v>0</v>
      </c>
      <c r="J29" s="9">
        <v>0</v>
      </c>
      <c r="K29" s="9">
        <v>18</v>
      </c>
      <c r="L29" s="9">
        <v>8</v>
      </c>
      <c r="M29" s="9">
        <v>10</v>
      </c>
      <c r="N29" s="9">
        <v>0</v>
      </c>
    </row>
    <row r="30" spans="1:14" ht="12.75">
      <c r="A30" s="4">
        <v>241100</v>
      </c>
      <c r="B30" s="5" t="s">
        <v>29</v>
      </c>
      <c r="C30" s="6">
        <f>SUM(C31:C38)</f>
        <v>113985</v>
      </c>
      <c r="D30" s="6">
        <f aca="true" t="shared" si="3" ref="D30:N30">SUM(D31:D38)</f>
        <v>90019</v>
      </c>
      <c r="E30" s="6">
        <f t="shared" si="3"/>
        <v>89890</v>
      </c>
      <c r="F30" s="6">
        <f t="shared" si="3"/>
        <v>129</v>
      </c>
      <c r="G30" s="6">
        <f t="shared" si="3"/>
        <v>129</v>
      </c>
      <c r="H30" s="6">
        <f t="shared" si="3"/>
        <v>115</v>
      </c>
      <c r="I30" s="6">
        <f t="shared" si="3"/>
        <v>9</v>
      </c>
      <c r="J30" s="6">
        <f t="shared" si="3"/>
        <v>5</v>
      </c>
      <c r="K30" s="6">
        <f t="shared" si="3"/>
        <v>285</v>
      </c>
      <c r="L30" s="6">
        <f t="shared" si="3"/>
        <v>66</v>
      </c>
      <c r="M30" s="6">
        <f t="shared" si="3"/>
        <v>210</v>
      </c>
      <c r="N30" s="6">
        <f t="shared" si="3"/>
        <v>9</v>
      </c>
    </row>
    <row r="31" spans="1:14" ht="12.75">
      <c r="A31" s="7">
        <v>241101</v>
      </c>
      <c r="B31" s="8" t="s">
        <v>30</v>
      </c>
      <c r="C31" s="9">
        <v>59469</v>
      </c>
      <c r="D31" s="9">
        <v>47109</v>
      </c>
      <c r="E31" s="9">
        <v>47012</v>
      </c>
      <c r="F31" s="9">
        <v>97</v>
      </c>
      <c r="G31" s="9">
        <v>97</v>
      </c>
      <c r="H31" s="9">
        <v>88</v>
      </c>
      <c r="I31" s="9">
        <v>7</v>
      </c>
      <c r="J31" s="9">
        <v>2</v>
      </c>
      <c r="K31" s="9">
        <v>160</v>
      </c>
      <c r="L31" s="9">
        <v>49</v>
      </c>
      <c r="M31" s="9">
        <v>104</v>
      </c>
      <c r="N31" s="9">
        <v>7</v>
      </c>
    </row>
    <row r="32" spans="1:14" ht="12.75">
      <c r="A32" s="7">
        <v>241102</v>
      </c>
      <c r="B32" s="8" t="s">
        <v>31</v>
      </c>
      <c r="C32" s="9">
        <v>4673</v>
      </c>
      <c r="D32" s="9">
        <v>3619</v>
      </c>
      <c r="E32" s="9">
        <v>3615</v>
      </c>
      <c r="F32" s="9">
        <v>4</v>
      </c>
      <c r="G32" s="9">
        <v>4</v>
      </c>
      <c r="H32" s="9">
        <v>4</v>
      </c>
      <c r="I32" s="9">
        <v>0</v>
      </c>
      <c r="J32" s="9">
        <v>0</v>
      </c>
      <c r="K32" s="9">
        <v>16</v>
      </c>
      <c r="L32" s="9">
        <v>8</v>
      </c>
      <c r="M32" s="9">
        <v>8</v>
      </c>
      <c r="N32" s="9">
        <v>0</v>
      </c>
    </row>
    <row r="33" spans="1:14" ht="12.75">
      <c r="A33" s="7">
        <v>241103</v>
      </c>
      <c r="B33" s="8" t="s">
        <v>32</v>
      </c>
      <c r="C33" s="9">
        <v>6134</v>
      </c>
      <c r="D33" s="9">
        <v>4852</v>
      </c>
      <c r="E33" s="9">
        <v>4849</v>
      </c>
      <c r="F33" s="9">
        <v>3</v>
      </c>
      <c r="G33" s="9">
        <v>3</v>
      </c>
      <c r="H33" s="9">
        <v>3</v>
      </c>
      <c r="I33" s="9">
        <v>0</v>
      </c>
      <c r="J33" s="9">
        <v>0</v>
      </c>
      <c r="K33" s="9">
        <v>8</v>
      </c>
      <c r="L33" s="9">
        <v>0</v>
      </c>
      <c r="M33" s="9">
        <v>8</v>
      </c>
      <c r="N33" s="9">
        <v>0</v>
      </c>
    </row>
    <row r="34" spans="1:14" ht="12.75">
      <c r="A34" s="7">
        <v>241104</v>
      </c>
      <c r="B34" s="8" t="s">
        <v>33</v>
      </c>
      <c r="C34" s="9">
        <v>11473</v>
      </c>
      <c r="D34" s="9">
        <v>9038</v>
      </c>
      <c r="E34" s="9">
        <v>9038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62</v>
      </c>
      <c r="L34" s="9">
        <v>0</v>
      </c>
      <c r="M34" s="9">
        <v>62</v>
      </c>
      <c r="N34" s="9">
        <v>0</v>
      </c>
    </row>
    <row r="35" spans="1:14" ht="12.75">
      <c r="A35" s="7">
        <v>241105</v>
      </c>
      <c r="B35" s="8" t="s">
        <v>34</v>
      </c>
      <c r="C35" s="9">
        <v>12255</v>
      </c>
      <c r="D35" s="9">
        <v>9693</v>
      </c>
      <c r="E35" s="9">
        <v>9683</v>
      </c>
      <c r="F35" s="9">
        <v>10</v>
      </c>
      <c r="G35" s="9">
        <v>10</v>
      </c>
      <c r="H35" s="9">
        <v>6</v>
      </c>
      <c r="I35" s="9">
        <v>1</v>
      </c>
      <c r="J35" s="9">
        <v>3</v>
      </c>
      <c r="K35" s="9">
        <v>17</v>
      </c>
      <c r="L35" s="9">
        <v>4</v>
      </c>
      <c r="M35" s="9">
        <v>12</v>
      </c>
      <c r="N35" s="9">
        <v>1</v>
      </c>
    </row>
    <row r="36" spans="1:14" ht="12.75">
      <c r="A36" s="7">
        <v>241106</v>
      </c>
      <c r="B36" s="8" t="s">
        <v>35</v>
      </c>
      <c r="C36" s="9">
        <v>7435</v>
      </c>
      <c r="D36" s="9">
        <v>5835</v>
      </c>
      <c r="E36" s="9">
        <v>5828</v>
      </c>
      <c r="F36" s="9">
        <v>7</v>
      </c>
      <c r="G36" s="9">
        <v>7</v>
      </c>
      <c r="H36" s="9">
        <v>7</v>
      </c>
      <c r="I36" s="9">
        <v>0</v>
      </c>
      <c r="J36" s="9">
        <v>0</v>
      </c>
      <c r="K36" s="9">
        <v>9</v>
      </c>
      <c r="L36" s="9">
        <v>0</v>
      </c>
      <c r="M36" s="9">
        <v>9</v>
      </c>
      <c r="N36" s="9">
        <v>0</v>
      </c>
    </row>
    <row r="37" spans="1:14" ht="12.75">
      <c r="A37" s="7">
        <v>241107</v>
      </c>
      <c r="B37" s="8" t="s">
        <v>36</v>
      </c>
      <c r="C37" s="9">
        <v>7230</v>
      </c>
      <c r="D37" s="9">
        <v>5652</v>
      </c>
      <c r="E37" s="9">
        <v>5647</v>
      </c>
      <c r="F37" s="9">
        <v>5</v>
      </c>
      <c r="G37" s="9">
        <v>5</v>
      </c>
      <c r="H37" s="9">
        <v>4</v>
      </c>
      <c r="I37" s="9">
        <v>1</v>
      </c>
      <c r="J37" s="9">
        <v>0</v>
      </c>
      <c r="K37" s="9">
        <v>5</v>
      </c>
      <c r="L37" s="9">
        <v>2</v>
      </c>
      <c r="M37" s="9">
        <v>2</v>
      </c>
      <c r="N37" s="9">
        <v>1</v>
      </c>
    </row>
    <row r="38" spans="1:14" ht="12.75">
      <c r="A38" s="7">
        <v>241108</v>
      </c>
      <c r="B38" s="8" t="s">
        <v>37</v>
      </c>
      <c r="C38" s="9">
        <v>5316</v>
      </c>
      <c r="D38" s="9">
        <v>4221</v>
      </c>
      <c r="E38" s="9">
        <v>4218</v>
      </c>
      <c r="F38" s="9">
        <v>3</v>
      </c>
      <c r="G38" s="9">
        <v>3</v>
      </c>
      <c r="H38" s="9">
        <v>3</v>
      </c>
      <c r="I38" s="9">
        <v>0</v>
      </c>
      <c r="J38" s="9">
        <v>0</v>
      </c>
      <c r="K38" s="9">
        <v>8</v>
      </c>
      <c r="L38" s="9">
        <v>3</v>
      </c>
      <c r="M38" s="9">
        <v>5</v>
      </c>
      <c r="N38" s="9">
        <v>0</v>
      </c>
    </row>
    <row r="39" spans="1:14" ht="12.75">
      <c r="A39" s="4">
        <v>241200</v>
      </c>
      <c r="B39" s="5" t="s">
        <v>38</v>
      </c>
      <c r="C39" s="6">
        <f>SUM(C40:C44)</f>
        <v>73567</v>
      </c>
      <c r="D39" s="6">
        <f aca="true" t="shared" si="4" ref="D39:N39">SUM(D40:D44)</f>
        <v>56741</v>
      </c>
      <c r="E39" s="6">
        <f t="shared" si="4"/>
        <v>56706</v>
      </c>
      <c r="F39" s="6">
        <f t="shared" si="4"/>
        <v>35</v>
      </c>
      <c r="G39" s="6">
        <f t="shared" si="4"/>
        <v>35</v>
      </c>
      <c r="H39" s="6">
        <f t="shared" si="4"/>
        <v>31</v>
      </c>
      <c r="I39" s="6">
        <f t="shared" si="4"/>
        <v>0</v>
      </c>
      <c r="J39" s="6">
        <f t="shared" si="4"/>
        <v>4</v>
      </c>
      <c r="K39" s="6">
        <f t="shared" si="4"/>
        <v>141</v>
      </c>
      <c r="L39" s="6">
        <f t="shared" si="4"/>
        <v>58</v>
      </c>
      <c r="M39" s="6">
        <f t="shared" si="4"/>
        <v>83</v>
      </c>
      <c r="N39" s="6">
        <f t="shared" si="4"/>
        <v>0</v>
      </c>
    </row>
    <row r="40" spans="1:14" ht="12.75">
      <c r="A40" s="7">
        <v>241201</v>
      </c>
      <c r="B40" s="8" t="s">
        <v>39</v>
      </c>
      <c r="C40" s="9">
        <v>41322</v>
      </c>
      <c r="D40" s="9">
        <v>32031</v>
      </c>
      <c r="E40" s="9">
        <v>32009</v>
      </c>
      <c r="F40" s="9">
        <v>22</v>
      </c>
      <c r="G40" s="9">
        <v>22</v>
      </c>
      <c r="H40" s="9">
        <v>22</v>
      </c>
      <c r="I40" s="9">
        <v>0</v>
      </c>
      <c r="J40" s="9">
        <v>0</v>
      </c>
      <c r="K40" s="9">
        <v>58</v>
      </c>
      <c r="L40" s="9">
        <v>29</v>
      </c>
      <c r="M40" s="9">
        <v>29</v>
      </c>
      <c r="N40" s="9">
        <v>0</v>
      </c>
    </row>
    <row r="41" spans="1:14" ht="12.75">
      <c r="A41" s="7">
        <v>241202</v>
      </c>
      <c r="B41" s="8" t="s">
        <v>40</v>
      </c>
      <c r="C41" s="9">
        <v>8617</v>
      </c>
      <c r="D41" s="9">
        <v>6705</v>
      </c>
      <c r="E41" s="9">
        <v>6696</v>
      </c>
      <c r="F41" s="9">
        <v>9</v>
      </c>
      <c r="G41" s="9">
        <v>9</v>
      </c>
      <c r="H41" s="9">
        <v>5</v>
      </c>
      <c r="I41" s="9">
        <v>0</v>
      </c>
      <c r="J41" s="9">
        <v>4</v>
      </c>
      <c r="K41" s="9">
        <v>4</v>
      </c>
      <c r="L41" s="9">
        <v>0</v>
      </c>
      <c r="M41" s="9">
        <v>4</v>
      </c>
      <c r="N41" s="9">
        <v>0</v>
      </c>
    </row>
    <row r="42" spans="1:14" ht="12.75">
      <c r="A42" s="7">
        <v>241203</v>
      </c>
      <c r="B42" s="8" t="s">
        <v>41</v>
      </c>
      <c r="C42" s="9">
        <v>3572</v>
      </c>
      <c r="D42" s="9">
        <v>2717</v>
      </c>
      <c r="E42" s="9">
        <v>2714</v>
      </c>
      <c r="F42" s="9">
        <v>3</v>
      </c>
      <c r="G42" s="9">
        <v>3</v>
      </c>
      <c r="H42" s="9">
        <v>3</v>
      </c>
      <c r="I42" s="9">
        <v>0</v>
      </c>
      <c r="J42" s="9">
        <v>0</v>
      </c>
      <c r="K42" s="9">
        <v>2</v>
      </c>
      <c r="L42" s="9">
        <v>0</v>
      </c>
      <c r="M42" s="9">
        <v>2</v>
      </c>
      <c r="N42" s="9">
        <v>0</v>
      </c>
    </row>
    <row r="43" spans="1:14" ht="12.75">
      <c r="A43" s="7">
        <v>241204</v>
      </c>
      <c r="B43" s="8" t="s">
        <v>42</v>
      </c>
      <c r="C43" s="9">
        <v>9088</v>
      </c>
      <c r="D43" s="9">
        <v>6963</v>
      </c>
      <c r="E43" s="9">
        <v>6963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64</v>
      </c>
      <c r="L43" s="9">
        <v>23</v>
      </c>
      <c r="M43" s="9">
        <v>41</v>
      </c>
      <c r="N43" s="9">
        <v>0</v>
      </c>
    </row>
    <row r="44" spans="1:14" ht="12.75">
      <c r="A44" s="7">
        <v>241205</v>
      </c>
      <c r="B44" s="8" t="s">
        <v>43</v>
      </c>
      <c r="C44" s="9">
        <v>10968</v>
      </c>
      <c r="D44" s="9">
        <v>8325</v>
      </c>
      <c r="E44" s="9">
        <v>8324</v>
      </c>
      <c r="F44" s="9">
        <v>1</v>
      </c>
      <c r="G44" s="9">
        <v>1</v>
      </c>
      <c r="H44" s="9">
        <v>1</v>
      </c>
      <c r="I44" s="9">
        <v>0</v>
      </c>
      <c r="J44" s="9">
        <v>0</v>
      </c>
      <c r="K44" s="9">
        <v>13</v>
      </c>
      <c r="L44" s="9">
        <v>6</v>
      </c>
      <c r="M44" s="9">
        <v>7</v>
      </c>
      <c r="N44" s="9">
        <v>0</v>
      </c>
    </row>
    <row r="45" spans="1:14" ht="12.75">
      <c r="A45" s="4">
        <v>241300</v>
      </c>
      <c r="B45" s="5" t="s">
        <v>44</v>
      </c>
      <c r="C45" s="6">
        <f>SUM(C46:C54)</f>
        <v>138390</v>
      </c>
      <c r="D45" s="6">
        <f aca="true" t="shared" si="5" ref="D45:N45">SUM(D46:D54)</f>
        <v>110773</v>
      </c>
      <c r="E45" s="6">
        <f t="shared" si="5"/>
        <v>110623</v>
      </c>
      <c r="F45" s="6">
        <f t="shared" si="5"/>
        <v>150</v>
      </c>
      <c r="G45" s="6">
        <f t="shared" si="5"/>
        <v>150</v>
      </c>
      <c r="H45" s="6">
        <f t="shared" si="5"/>
        <v>123</v>
      </c>
      <c r="I45" s="6">
        <f t="shared" si="5"/>
        <v>8</v>
      </c>
      <c r="J45" s="6">
        <f t="shared" si="5"/>
        <v>19</v>
      </c>
      <c r="K45" s="6">
        <f t="shared" si="5"/>
        <v>276</v>
      </c>
      <c r="L45" s="6">
        <f t="shared" si="5"/>
        <v>60</v>
      </c>
      <c r="M45" s="6">
        <f t="shared" si="5"/>
        <v>208</v>
      </c>
      <c r="N45" s="6">
        <f t="shared" si="5"/>
        <v>8</v>
      </c>
    </row>
    <row r="46" spans="1:14" ht="12.75">
      <c r="A46" s="7">
        <v>241301</v>
      </c>
      <c r="B46" s="8" t="s">
        <v>45</v>
      </c>
      <c r="C46" s="9">
        <v>8771</v>
      </c>
      <c r="D46" s="9">
        <v>6956</v>
      </c>
      <c r="E46" s="9">
        <v>6955</v>
      </c>
      <c r="F46" s="9">
        <v>1</v>
      </c>
      <c r="G46" s="9">
        <v>1</v>
      </c>
      <c r="H46" s="9">
        <v>1</v>
      </c>
      <c r="I46" s="9">
        <v>0</v>
      </c>
      <c r="J46" s="9">
        <v>0</v>
      </c>
      <c r="K46" s="9">
        <v>10</v>
      </c>
      <c r="L46" s="9">
        <v>3</v>
      </c>
      <c r="M46" s="9">
        <v>7</v>
      </c>
      <c r="N46" s="9">
        <v>0</v>
      </c>
    </row>
    <row r="47" spans="1:14" ht="12.75">
      <c r="A47" s="7">
        <v>241302</v>
      </c>
      <c r="B47" s="8" t="s">
        <v>46</v>
      </c>
      <c r="C47" s="9">
        <v>7415</v>
      </c>
      <c r="D47" s="9">
        <v>5899</v>
      </c>
      <c r="E47" s="9">
        <v>5884</v>
      </c>
      <c r="F47" s="9">
        <v>15</v>
      </c>
      <c r="G47" s="9">
        <v>15</v>
      </c>
      <c r="H47" s="9">
        <v>15</v>
      </c>
      <c r="I47" s="9">
        <v>0</v>
      </c>
      <c r="J47" s="9">
        <v>0</v>
      </c>
      <c r="K47" s="9">
        <v>9</v>
      </c>
      <c r="L47" s="9">
        <v>0</v>
      </c>
      <c r="M47" s="9">
        <v>9</v>
      </c>
      <c r="N47" s="9">
        <v>0</v>
      </c>
    </row>
    <row r="48" spans="1:14" ht="12.75">
      <c r="A48" s="7">
        <v>241303</v>
      </c>
      <c r="B48" s="8" t="s">
        <v>47</v>
      </c>
      <c r="C48" s="9">
        <v>17312</v>
      </c>
      <c r="D48" s="9">
        <v>13845</v>
      </c>
      <c r="E48" s="9">
        <v>13833</v>
      </c>
      <c r="F48" s="9">
        <v>12</v>
      </c>
      <c r="G48" s="9">
        <v>12</v>
      </c>
      <c r="H48" s="9">
        <v>12</v>
      </c>
      <c r="I48" s="9">
        <v>0</v>
      </c>
      <c r="J48" s="9">
        <v>0</v>
      </c>
      <c r="K48" s="9">
        <v>24</v>
      </c>
      <c r="L48" s="9">
        <v>12</v>
      </c>
      <c r="M48" s="9">
        <v>12</v>
      </c>
      <c r="N48" s="9">
        <v>0</v>
      </c>
    </row>
    <row r="49" spans="1:14" ht="12.75">
      <c r="A49" s="7">
        <v>241304</v>
      </c>
      <c r="B49" s="8" t="s">
        <v>48</v>
      </c>
      <c r="C49" s="9">
        <v>61735</v>
      </c>
      <c r="D49" s="9">
        <v>49730</v>
      </c>
      <c r="E49" s="9">
        <v>49669</v>
      </c>
      <c r="F49" s="9">
        <v>61</v>
      </c>
      <c r="G49" s="9">
        <v>61</v>
      </c>
      <c r="H49" s="9">
        <v>37</v>
      </c>
      <c r="I49" s="9">
        <v>8</v>
      </c>
      <c r="J49" s="9">
        <v>16</v>
      </c>
      <c r="K49" s="9">
        <v>98</v>
      </c>
      <c r="L49" s="9">
        <v>37</v>
      </c>
      <c r="M49" s="9">
        <v>53</v>
      </c>
      <c r="N49" s="9">
        <v>8</v>
      </c>
    </row>
    <row r="50" spans="1:14" ht="12.75">
      <c r="A50" s="7">
        <v>241305</v>
      </c>
      <c r="B50" s="8" t="s">
        <v>49</v>
      </c>
      <c r="C50" s="9">
        <v>3459</v>
      </c>
      <c r="D50" s="9">
        <v>2736</v>
      </c>
      <c r="E50" s="9">
        <v>2724</v>
      </c>
      <c r="F50" s="9">
        <v>12</v>
      </c>
      <c r="G50" s="9">
        <v>12</v>
      </c>
      <c r="H50" s="9">
        <v>12</v>
      </c>
      <c r="I50" s="9">
        <v>0</v>
      </c>
      <c r="J50" s="9">
        <v>0</v>
      </c>
      <c r="K50" s="9">
        <v>5</v>
      </c>
      <c r="L50" s="9">
        <v>3</v>
      </c>
      <c r="M50" s="9">
        <v>2</v>
      </c>
      <c r="N50" s="9">
        <v>0</v>
      </c>
    </row>
    <row r="51" spans="1:14" ht="12.75">
      <c r="A51" s="7">
        <v>241306</v>
      </c>
      <c r="B51" s="8" t="s">
        <v>50</v>
      </c>
      <c r="C51" s="9">
        <v>5330</v>
      </c>
      <c r="D51" s="9">
        <v>4242</v>
      </c>
      <c r="E51" s="9">
        <v>4229</v>
      </c>
      <c r="F51" s="9">
        <v>13</v>
      </c>
      <c r="G51" s="9">
        <v>13</v>
      </c>
      <c r="H51" s="9">
        <v>13</v>
      </c>
      <c r="I51" s="9">
        <v>0</v>
      </c>
      <c r="J51" s="9">
        <v>0</v>
      </c>
      <c r="K51" s="9">
        <v>9</v>
      </c>
      <c r="L51" s="9">
        <v>2</v>
      </c>
      <c r="M51" s="9">
        <v>7</v>
      </c>
      <c r="N51" s="9">
        <v>0</v>
      </c>
    </row>
    <row r="52" spans="1:14" ht="12.75">
      <c r="A52" s="7">
        <v>241307</v>
      </c>
      <c r="B52" s="8" t="s">
        <v>51</v>
      </c>
      <c r="C52" s="9">
        <v>10772</v>
      </c>
      <c r="D52" s="9">
        <v>8591</v>
      </c>
      <c r="E52" s="9">
        <v>8587</v>
      </c>
      <c r="F52" s="9">
        <v>4</v>
      </c>
      <c r="G52" s="9">
        <v>4</v>
      </c>
      <c r="H52" s="9">
        <v>4</v>
      </c>
      <c r="I52" s="9">
        <v>0</v>
      </c>
      <c r="J52" s="9">
        <v>0</v>
      </c>
      <c r="K52" s="9">
        <v>11</v>
      </c>
      <c r="L52" s="9">
        <v>1</v>
      </c>
      <c r="M52" s="9">
        <v>10</v>
      </c>
      <c r="N52" s="9">
        <v>0</v>
      </c>
    </row>
    <row r="53" spans="1:14" ht="12.75">
      <c r="A53" s="7">
        <v>241308</v>
      </c>
      <c r="B53" s="8" t="s">
        <v>52</v>
      </c>
      <c r="C53" s="9">
        <v>8068</v>
      </c>
      <c r="D53" s="9">
        <v>6358</v>
      </c>
      <c r="E53" s="9">
        <v>6349</v>
      </c>
      <c r="F53" s="9">
        <v>9</v>
      </c>
      <c r="G53" s="9">
        <v>9</v>
      </c>
      <c r="H53" s="9">
        <v>9</v>
      </c>
      <c r="I53" s="9">
        <v>0</v>
      </c>
      <c r="J53" s="9">
        <v>0</v>
      </c>
      <c r="K53" s="9">
        <v>10</v>
      </c>
      <c r="L53" s="9">
        <v>2</v>
      </c>
      <c r="M53" s="9">
        <v>8</v>
      </c>
      <c r="N53" s="9">
        <v>0</v>
      </c>
    </row>
    <row r="54" spans="1:14" ht="12.75">
      <c r="A54" s="7">
        <v>241309</v>
      </c>
      <c r="B54" s="8" t="s">
        <v>53</v>
      </c>
      <c r="C54" s="9">
        <v>15528</v>
      </c>
      <c r="D54" s="9">
        <v>12416</v>
      </c>
      <c r="E54" s="9">
        <v>12393</v>
      </c>
      <c r="F54" s="9">
        <v>23</v>
      </c>
      <c r="G54" s="9">
        <v>23</v>
      </c>
      <c r="H54" s="9">
        <v>20</v>
      </c>
      <c r="I54" s="9">
        <v>0</v>
      </c>
      <c r="J54" s="9">
        <v>3</v>
      </c>
      <c r="K54" s="9">
        <v>100</v>
      </c>
      <c r="L54" s="9">
        <v>0</v>
      </c>
      <c r="M54" s="9">
        <v>100</v>
      </c>
      <c r="N54" s="9">
        <v>0</v>
      </c>
    </row>
    <row r="55" spans="1:14" ht="12.75">
      <c r="A55" s="4">
        <v>241400</v>
      </c>
      <c r="B55" s="5" t="s">
        <v>54</v>
      </c>
      <c r="C55" s="6">
        <f>SUM(C56:C60)</f>
        <v>55723</v>
      </c>
      <c r="D55" s="6">
        <f aca="true" t="shared" si="6" ref="D55:N55">SUM(D56:D60)</f>
        <v>42574</v>
      </c>
      <c r="E55" s="6">
        <f t="shared" si="6"/>
        <v>42443</v>
      </c>
      <c r="F55" s="6">
        <f t="shared" si="6"/>
        <v>131</v>
      </c>
      <c r="G55" s="6">
        <f t="shared" si="6"/>
        <v>131</v>
      </c>
      <c r="H55" s="6">
        <f t="shared" si="6"/>
        <v>128</v>
      </c>
      <c r="I55" s="6">
        <f t="shared" si="6"/>
        <v>2</v>
      </c>
      <c r="J55" s="6">
        <f t="shared" si="6"/>
        <v>1</v>
      </c>
      <c r="K55" s="6">
        <f t="shared" si="6"/>
        <v>120</v>
      </c>
      <c r="L55" s="6">
        <f t="shared" si="6"/>
        <v>73</v>
      </c>
      <c r="M55" s="6">
        <f t="shared" si="6"/>
        <v>45</v>
      </c>
      <c r="N55" s="6">
        <f t="shared" si="6"/>
        <v>2</v>
      </c>
    </row>
    <row r="56" spans="1:14" ht="12.75">
      <c r="A56" s="7">
        <v>241401</v>
      </c>
      <c r="B56" s="8" t="s">
        <v>55</v>
      </c>
      <c r="C56" s="9">
        <v>20103</v>
      </c>
      <c r="D56" s="9">
        <v>15407</v>
      </c>
      <c r="E56" s="9">
        <v>15375</v>
      </c>
      <c r="F56" s="9">
        <v>32</v>
      </c>
      <c r="G56" s="9">
        <v>32</v>
      </c>
      <c r="H56" s="9">
        <v>32</v>
      </c>
      <c r="I56" s="9">
        <v>0</v>
      </c>
      <c r="J56" s="9">
        <v>0</v>
      </c>
      <c r="K56" s="9">
        <v>35</v>
      </c>
      <c r="L56" s="9">
        <v>21</v>
      </c>
      <c r="M56" s="9">
        <v>14</v>
      </c>
      <c r="N56" s="9">
        <v>0</v>
      </c>
    </row>
    <row r="57" spans="1:14" ht="12.75">
      <c r="A57" s="7">
        <v>241402</v>
      </c>
      <c r="B57" s="8" t="s">
        <v>56</v>
      </c>
      <c r="C57" s="9">
        <v>7727</v>
      </c>
      <c r="D57" s="9">
        <v>6086</v>
      </c>
      <c r="E57" s="9">
        <v>6054</v>
      </c>
      <c r="F57" s="9">
        <v>32</v>
      </c>
      <c r="G57" s="9">
        <v>32</v>
      </c>
      <c r="H57" s="9">
        <v>30</v>
      </c>
      <c r="I57" s="9">
        <v>2</v>
      </c>
      <c r="J57" s="9">
        <v>0</v>
      </c>
      <c r="K57" s="9">
        <v>12</v>
      </c>
      <c r="L57" s="9">
        <v>3</v>
      </c>
      <c r="M57" s="9">
        <v>7</v>
      </c>
      <c r="N57" s="9">
        <v>2</v>
      </c>
    </row>
    <row r="58" spans="1:14" ht="12.75">
      <c r="A58" s="7">
        <v>241403</v>
      </c>
      <c r="B58" s="8" t="s">
        <v>57</v>
      </c>
      <c r="C58" s="9">
        <v>15946</v>
      </c>
      <c r="D58" s="9">
        <v>11926</v>
      </c>
      <c r="E58" s="9">
        <v>11903</v>
      </c>
      <c r="F58" s="9">
        <v>23</v>
      </c>
      <c r="G58" s="9">
        <v>23</v>
      </c>
      <c r="H58" s="9">
        <v>22</v>
      </c>
      <c r="I58" s="9">
        <v>0</v>
      </c>
      <c r="J58" s="9">
        <v>1</v>
      </c>
      <c r="K58" s="9">
        <v>49</v>
      </c>
      <c r="L58" s="9">
        <v>36</v>
      </c>
      <c r="M58" s="9">
        <v>13</v>
      </c>
      <c r="N58" s="9">
        <v>0</v>
      </c>
    </row>
    <row r="59" spans="1:14" ht="12.75">
      <c r="A59" s="7">
        <v>241404</v>
      </c>
      <c r="B59" s="8" t="s">
        <v>58</v>
      </c>
      <c r="C59" s="9">
        <v>6389</v>
      </c>
      <c r="D59" s="9">
        <v>4796</v>
      </c>
      <c r="E59" s="9">
        <v>4772</v>
      </c>
      <c r="F59" s="9">
        <v>24</v>
      </c>
      <c r="G59" s="9">
        <v>24</v>
      </c>
      <c r="H59" s="9">
        <v>24</v>
      </c>
      <c r="I59" s="9">
        <v>0</v>
      </c>
      <c r="J59" s="9">
        <v>0</v>
      </c>
      <c r="K59" s="9">
        <v>11</v>
      </c>
      <c r="L59" s="9">
        <v>7</v>
      </c>
      <c r="M59" s="9">
        <v>4</v>
      </c>
      <c r="N59" s="9">
        <v>0</v>
      </c>
    </row>
    <row r="60" spans="1:14" ht="12.75">
      <c r="A60" s="7">
        <v>241405</v>
      </c>
      <c r="B60" s="8" t="s">
        <v>59</v>
      </c>
      <c r="C60" s="9">
        <v>5558</v>
      </c>
      <c r="D60" s="9">
        <v>4359</v>
      </c>
      <c r="E60" s="9">
        <v>4339</v>
      </c>
      <c r="F60" s="9">
        <v>20</v>
      </c>
      <c r="G60" s="9">
        <v>20</v>
      </c>
      <c r="H60" s="9">
        <v>20</v>
      </c>
      <c r="I60" s="9">
        <v>0</v>
      </c>
      <c r="J60" s="9">
        <v>0</v>
      </c>
      <c r="K60" s="9">
        <v>13</v>
      </c>
      <c r="L60" s="9">
        <v>6</v>
      </c>
      <c r="M60" s="9">
        <v>7</v>
      </c>
      <c r="N60" s="9">
        <v>0</v>
      </c>
    </row>
    <row r="61" spans="1:14" ht="12.75">
      <c r="A61" s="11"/>
      <c r="B61" s="5" t="s">
        <v>60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>
        <v>246201</v>
      </c>
      <c r="B62" s="8" t="s">
        <v>61</v>
      </c>
      <c r="C62" s="9">
        <v>190993</v>
      </c>
      <c r="D62" s="9">
        <v>154324</v>
      </c>
      <c r="E62" s="9">
        <v>154257</v>
      </c>
      <c r="F62" s="9">
        <v>67</v>
      </c>
      <c r="G62" s="9">
        <v>135</v>
      </c>
      <c r="H62" s="9">
        <v>44</v>
      </c>
      <c r="I62" s="9">
        <v>68</v>
      </c>
      <c r="J62" s="9">
        <v>23</v>
      </c>
      <c r="K62" s="9">
        <v>483</v>
      </c>
      <c r="L62" s="9">
        <v>196</v>
      </c>
      <c r="M62" s="9">
        <v>219</v>
      </c>
      <c r="N62" s="9">
        <v>68</v>
      </c>
    </row>
    <row r="63" spans="1:14" ht="12.75">
      <c r="A63" s="7">
        <v>246301</v>
      </c>
      <c r="B63" s="8" t="s">
        <v>62</v>
      </c>
      <c r="C63" s="9">
        <v>115569</v>
      </c>
      <c r="D63" s="9">
        <v>93786</v>
      </c>
      <c r="E63" s="9">
        <v>93672</v>
      </c>
      <c r="F63" s="9">
        <v>114</v>
      </c>
      <c r="G63" s="9">
        <v>114</v>
      </c>
      <c r="H63" s="9">
        <v>90</v>
      </c>
      <c r="I63" s="9">
        <v>16</v>
      </c>
      <c r="J63" s="9">
        <v>8</v>
      </c>
      <c r="K63" s="9">
        <v>284</v>
      </c>
      <c r="L63" s="9">
        <v>120</v>
      </c>
      <c r="M63" s="9">
        <v>148</v>
      </c>
      <c r="N63" s="9">
        <v>16</v>
      </c>
    </row>
    <row r="64" spans="1:14" ht="12.75">
      <c r="A64" s="7">
        <v>246501</v>
      </c>
      <c r="B64" s="8" t="s">
        <v>63</v>
      </c>
      <c r="C64" s="9">
        <v>128832</v>
      </c>
      <c r="D64" s="9">
        <v>106914</v>
      </c>
      <c r="E64" s="9">
        <v>106785</v>
      </c>
      <c r="F64" s="9">
        <v>129</v>
      </c>
      <c r="G64" s="9">
        <v>129</v>
      </c>
      <c r="H64" s="9">
        <v>86</v>
      </c>
      <c r="I64" s="9">
        <v>10</v>
      </c>
      <c r="J64" s="9">
        <v>33</v>
      </c>
      <c r="K64" s="9">
        <v>286</v>
      </c>
      <c r="L64" s="9">
        <v>149</v>
      </c>
      <c r="M64" s="9">
        <v>127</v>
      </c>
      <c r="N64" s="9">
        <v>10</v>
      </c>
    </row>
    <row r="65" spans="1:14" ht="12.75">
      <c r="A65" s="7">
        <v>246601</v>
      </c>
      <c r="B65" s="8" t="s">
        <v>64</v>
      </c>
      <c r="C65" s="9">
        <v>196086</v>
      </c>
      <c r="D65" s="9">
        <v>160372</v>
      </c>
      <c r="E65" s="9">
        <v>160301</v>
      </c>
      <c r="F65" s="9">
        <v>71</v>
      </c>
      <c r="G65" s="9">
        <v>71</v>
      </c>
      <c r="H65" s="9">
        <v>56</v>
      </c>
      <c r="I65" s="9">
        <v>0</v>
      </c>
      <c r="J65" s="9">
        <v>15</v>
      </c>
      <c r="K65" s="9">
        <v>388</v>
      </c>
      <c r="L65" s="9">
        <v>212</v>
      </c>
      <c r="M65" s="9">
        <v>176</v>
      </c>
      <c r="N65" s="9">
        <v>0</v>
      </c>
    </row>
    <row r="66" spans="1:14" ht="12.75">
      <c r="A66" s="7">
        <v>246801</v>
      </c>
      <c r="B66" s="8" t="s">
        <v>65</v>
      </c>
      <c r="C66" s="9">
        <v>96012</v>
      </c>
      <c r="D66" s="9">
        <v>76421</v>
      </c>
      <c r="E66" s="9">
        <v>76341</v>
      </c>
      <c r="F66" s="9">
        <v>80</v>
      </c>
      <c r="G66" s="9">
        <v>80</v>
      </c>
      <c r="H66" s="9">
        <v>71</v>
      </c>
      <c r="I66" s="9">
        <v>9</v>
      </c>
      <c r="J66" s="9">
        <v>0</v>
      </c>
      <c r="K66" s="9">
        <v>200</v>
      </c>
      <c r="L66" s="9">
        <v>76</v>
      </c>
      <c r="M66" s="9">
        <v>115</v>
      </c>
      <c r="N66" s="9">
        <v>9</v>
      </c>
    </row>
    <row r="67" spans="1:14" ht="12.75">
      <c r="A67" s="7">
        <v>246901</v>
      </c>
      <c r="B67" s="8" t="s">
        <v>66</v>
      </c>
      <c r="C67" s="9">
        <v>317074</v>
      </c>
      <c r="D67" s="9">
        <v>259847</v>
      </c>
      <c r="E67" s="9">
        <v>259747</v>
      </c>
      <c r="F67" s="9">
        <v>100</v>
      </c>
      <c r="G67" s="9">
        <v>100</v>
      </c>
      <c r="H67" s="9">
        <v>70</v>
      </c>
      <c r="I67" s="9">
        <v>4</v>
      </c>
      <c r="J67" s="9">
        <v>26</v>
      </c>
      <c r="K67" s="9">
        <v>801</v>
      </c>
      <c r="L67" s="9">
        <v>554</v>
      </c>
      <c r="M67" s="9">
        <v>243</v>
      </c>
      <c r="N67" s="9">
        <v>4</v>
      </c>
    </row>
    <row r="68" spans="1:14" ht="12.75">
      <c r="A68" s="7">
        <v>247001</v>
      </c>
      <c r="B68" s="8" t="s">
        <v>67</v>
      </c>
      <c r="C68" s="9">
        <v>75511</v>
      </c>
      <c r="D68" s="9">
        <v>59803</v>
      </c>
      <c r="E68" s="9">
        <v>59727</v>
      </c>
      <c r="F68" s="9">
        <v>76</v>
      </c>
      <c r="G68" s="9">
        <v>76</v>
      </c>
      <c r="H68" s="9">
        <v>76</v>
      </c>
      <c r="I68" s="9">
        <v>0</v>
      </c>
      <c r="J68" s="9">
        <v>0</v>
      </c>
      <c r="K68" s="9">
        <v>118</v>
      </c>
      <c r="L68" s="9">
        <v>54</v>
      </c>
      <c r="M68" s="9">
        <v>64</v>
      </c>
      <c r="N68" s="9">
        <v>0</v>
      </c>
    </row>
    <row r="69" spans="1:14" ht="12.75">
      <c r="A69" s="7">
        <v>247101</v>
      </c>
      <c r="B69" s="8" t="s">
        <v>68</v>
      </c>
      <c r="C69" s="9">
        <v>60293</v>
      </c>
      <c r="D69" s="9">
        <v>48486</v>
      </c>
      <c r="E69" s="9">
        <v>48464</v>
      </c>
      <c r="F69" s="9">
        <v>22</v>
      </c>
      <c r="G69" s="9">
        <v>22</v>
      </c>
      <c r="H69" s="9">
        <v>22</v>
      </c>
      <c r="I69" s="9">
        <v>0</v>
      </c>
      <c r="J69" s="9">
        <v>0</v>
      </c>
      <c r="K69" s="9">
        <v>121</v>
      </c>
      <c r="L69" s="9">
        <v>48</v>
      </c>
      <c r="M69" s="9">
        <v>73</v>
      </c>
      <c r="N69" s="9">
        <v>0</v>
      </c>
    </row>
    <row r="70" spans="1:14" ht="12.75">
      <c r="A70" s="7">
        <v>247201</v>
      </c>
      <c r="B70" s="8" t="s">
        <v>69</v>
      </c>
      <c r="C70" s="9">
        <v>148056</v>
      </c>
      <c r="D70" s="9">
        <v>117530</v>
      </c>
      <c r="E70" s="9">
        <v>117490</v>
      </c>
      <c r="F70" s="9">
        <v>40</v>
      </c>
      <c r="G70" s="9">
        <v>40</v>
      </c>
      <c r="H70" s="9">
        <v>20</v>
      </c>
      <c r="I70" s="9">
        <v>8</v>
      </c>
      <c r="J70" s="9">
        <v>12</v>
      </c>
      <c r="K70" s="9">
        <v>361</v>
      </c>
      <c r="L70" s="9">
        <v>79</v>
      </c>
      <c r="M70" s="9">
        <v>274</v>
      </c>
      <c r="N70" s="9">
        <v>8</v>
      </c>
    </row>
    <row r="71" spans="1:14" ht="12.75">
      <c r="A71" s="7">
        <v>247301</v>
      </c>
      <c r="B71" s="8" t="s">
        <v>70</v>
      </c>
      <c r="C71" s="9">
        <v>141374</v>
      </c>
      <c r="D71" s="9">
        <v>110833</v>
      </c>
      <c r="E71" s="9">
        <v>110741</v>
      </c>
      <c r="F71" s="9">
        <v>92</v>
      </c>
      <c r="G71" s="9">
        <v>92</v>
      </c>
      <c r="H71" s="9">
        <v>81</v>
      </c>
      <c r="I71" s="9">
        <v>3</v>
      </c>
      <c r="J71" s="9">
        <v>8</v>
      </c>
      <c r="K71" s="9">
        <v>188</v>
      </c>
      <c r="L71" s="9">
        <v>98</v>
      </c>
      <c r="M71" s="9">
        <v>87</v>
      </c>
      <c r="N71" s="9">
        <v>3</v>
      </c>
    </row>
    <row r="72" spans="1:14" ht="12.75">
      <c r="A72" s="7">
        <v>247401</v>
      </c>
      <c r="B72" s="8" t="s">
        <v>71</v>
      </c>
      <c r="C72" s="9">
        <v>73692</v>
      </c>
      <c r="D72" s="9">
        <v>60166</v>
      </c>
      <c r="E72" s="9">
        <v>60116</v>
      </c>
      <c r="F72" s="9">
        <v>50</v>
      </c>
      <c r="G72" s="9">
        <v>50</v>
      </c>
      <c r="H72" s="9">
        <v>46</v>
      </c>
      <c r="I72" s="9">
        <v>0</v>
      </c>
      <c r="J72" s="9">
        <v>4</v>
      </c>
      <c r="K72" s="9">
        <v>115</v>
      </c>
      <c r="L72" s="9">
        <v>55</v>
      </c>
      <c r="M72" s="9">
        <v>60</v>
      </c>
      <c r="N72" s="9">
        <v>0</v>
      </c>
    </row>
    <row r="73" spans="1:14" ht="12.75">
      <c r="A73" s="7">
        <v>247501</v>
      </c>
      <c r="B73" s="8" t="s">
        <v>72</v>
      </c>
      <c r="C73" s="9">
        <v>227943</v>
      </c>
      <c r="D73" s="9">
        <v>190361</v>
      </c>
      <c r="E73" s="9">
        <v>190329</v>
      </c>
      <c r="F73" s="9">
        <v>32</v>
      </c>
      <c r="G73" s="9">
        <v>32</v>
      </c>
      <c r="H73" s="9">
        <v>10</v>
      </c>
      <c r="I73" s="9">
        <v>2</v>
      </c>
      <c r="J73" s="9">
        <v>20</v>
      </c>
      <c r="K73" s="9">
        <v>878</v>
      </c>
      <c r="L73" s="9">
        <v>387</v>
      </c>
      <c r="M73" s="9">
        <v>489</v>
      </c>
      <c r="N73" s="9">
        <v>2</v>
      </c>
    </row>
    <row r="74" spans="1:14" ht="12.75">
      <c r="A74" s="7">
        <v>247601</v>
      </c>
      <c r="B74" s="8" t="s">
        <v>73</v>
      </c>
      <c r="C74" s="9">
        <v>56554</v>
      </c>
      <c r="D74" s="9">
        <v>45434</v>
      </c>
      <c r="E74" s="9">
        <v>45415</v>
      </c>
      <c r="F74" s="9">
        <v>19</v>
      </c>
      <c r="G74" s="9">
        <v>19</v>
      </c>
      <c r="H74" s="9">
        <v>19</v>
      </c>
      <c r="I74" s="9">
        <v>0</v>
      </c>
      <c r="J74" s="9">
        <v>0</v>
      </c>
      <c r="K74" s="9">
        <v>95</v>
      </c>
      <c r="L74" s="9">
        <v>41</v>
      </c>
      <c r="M74" s="9">
        <v>54</v>
      </c>
      <c r="N74" s="9">
        <v>0</v>
      </c>
    </row>
    <row r="75" spans="1:14" ht="12.75">
      <c r="A75" s="7">
        <v>247701</v>
      </c>
      <c r="B75" s="8" t="s">
        <v>74</v>
      </c>
      <c r="C75" s="9">
        <v>131448</v>
      </c>
      <c r="D75" s="9">
        <v>106395</v>
      </c>
      <c r="E75" s="9">
        <v>106258</v>
      </c>
      <c r="F75" s="9">
        <v>137</v>
      </c>
      <c r="G75" s="9">
        <v>137</v>
      </c>
      <c r="H75" s="9">
        <v>78</v>
      </c>
      <c r="I75" s="9">
        <v>4</v>
      </c>
      <c r="J75" s="9">
        <v>55</v>
      </c>
      <c r="K75" s="9">
        <v>219</v>
      </c>
      <c r="L75" s="9">
        <v>158</v>
      </c>
      <c r="M75" s="9">
        <v>57</v>
      </c>
      <c r="N75" s="9">
        <v>4</v>
      </c>
    </row>
    <row r="76" spans="1:14" ht="12.75">
      <c r="A76" s="7">
        <v>247801</v>
      </c>
      <c r="B76" s="8" t="s">
        <v>75</v>
      </c>
      <c r="C76" s="9">
        <v>191819</v>
      </c>
      <c r="D76" s="9">
        <v>153711</v>
      </c>
      <c r="E76" s="9">
        <v>153674</v>
      </c>
      <c r="F76" s="9">
        <v>37</v>
      </c>
      <c r="G76" s="9">
        <v>37</v>
      </c>
      <c r="H76" s="9">
        <v>0</v>
      </c>
      <c r="I76" s="9">
        <v>0</v>
      </c>
      <c r="J76" s="9">
        <v>37</v>
      </c>
      <c r="K76" s="9">
        <v>291</v>
      </c>
      <c r="L76" s="9">
        <v>143</v>
      </c>
      <c r="M76" s="9">
        <v>148</v>
      </c>
      <c r="N76" s="9">
        <v>0</v>
      </c>
    </row>
    <row r="77" spans="1:14" s="15" customFormat="1" ht="15">
      <c r="A77" s="12"/>
      <c r="B77" s="13" t="s">
        <v>76</v>
      </c>
      <c r="C77" s="14">
        <f>SUM(C62:C76)+C55+C45+C39+C30+C24+C15+C6</f>
        <v>2890233</v>
      </c>
      <c r="D77" s="14">
        <f aca="true" t="shared" si="7" ref="D77:N77">SUM(D62:D76)+D55+D45+D39+D30+D24+D15+D6</f>
        <v>2333306</v>
      </c>
      <c r="E77" s="14">
        <f t="shared" si="7"/>
        <v>2331311</v>
      </c>
      <c r="F77" s="14">
        <f t="shared" si="7"/>
        <v>1995</v>
      </c>
      <c r="G77" s="14">
        <f t="shared" si="7"/>
        <v>2068</v>
      </c>
      <c r="H77" s="14">
        <f t="shared" si="7"/>
        <v>1601</v>
      </c>
      <c r="I77" s="14">
        <f t="shared" si="7"/>
        <v>180</v>
      </c>
      <c r="J77" s="14">
        <f t="shared" si="7"/>
        <v>287</v>
      </c>
      <c r="K77" s="14">
        <f t="shared" si="7"/>
        <v>6332</v>
      </c>
      <c r="L77" s="14">
        <f t="shared" si="7"/>
        <v>2890</v>
      </c>
      <c r="M77" s="14">
        <f t="shared" si="7"/>
        <v>3262</v>
      </c>
      <c r="N77" s="14">
        <f t="shared" si="7"/>
        <v>180</v>
      </c>
    </row>
    <row r="79" spans="1:14" ht="25.5" customHeight="1">
      <c r="A79" s="21" t="s">
        <v>95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ht="12.75">
      <c r="A80" s="20" t="s">
        <v>89</v>
      </c>
    </row>
    <row r="81" ht="12.75">
      <c r="A81" s="20" t="s">
        <v>90</v>
      </c>
    </row>
    <row r="82" ht="12.75">
      <c r="A82" t="s">
        <v>91</v>
      </c>
    </row>
    <row r="83" ht="12.75">
      <c r="A83" t="s">
        <v>92</v>
      </c>
    </row>
    <row r="84" ht="12.75">
      <c r="A84" s="20" t="s">
        <v>93</v>
      </c>
    </row>
    <row r="85" ht="12.75">
      <c r="A85" t="s">
        <v>94</v>
      </c>
    </row>
  </sheetData>
  <mergeCells count="12">
    <mergeCell ref="F4:F5"/>
    <mergeCell ref="G4:J4"/>
    <mergeCell ref="A79:N79"/>
    <mergeCell ref="K4:N4"/>
    <mergeCell ref="K1:N1"/>
    <mergeCell ref="B3:B5"/>
    <mergeCell ref="A3:A5"/>
    <mergeCell ref="C3:C5"/>
    <mergeCell ref="D3:F3"/>
    <mergeCell ref="G3:N3"/>
    <mergeCell ref="D4:D5"/>
    <mergeCell ref="E4:E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KBW-KATOWICE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POCZTA1</dc:creator>
  <cp:keywords/>
  <dc:description/>
  <cp:lastModifiedBy>POCZTA1</cp:lastModifiedBy>
  <cp:lastPrinted>2004-01-14T08:53:05Z</cp:lastPrinted>
  <dcterms:created xsi:type="dcterms:W3CDTF">2003-10-15T10:15:18Z</dcterms:created>
  <dcterms:modified xsi:type="dcterms:W3CDTF">2004-01-16T10:13:03Z</dcterms:modified>
  <cp:category/>
  <cp:version/>
  <cp:contentType/>
  <cp:contentStatus/>
</cp:coreProperties>
</file>